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040" activeTab="0"/>
  </bookViews>
  <sheets>
    <sheet name="стр.1_5" sheetId="1" r:id="rId1"/>
  </sheets>
  <definedNames>
    <definedName name="_xlnm.Print_Area" localSheetId="0">'стр.1_5'!$A$1:$FH$169</definedName>
  </definedNames>
  <calcPr fullCalcOnLoad="1"/>
</workbook>
</file>

<file path=xl/sharedStrings.xml><?xml version="1.0" encoding="utf-8"?>
<sst xmlns="http://schemas.openxmlformats.org/spreadsheetml/2006/main" count="400" uniqueCount="271">
  <si>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</si>
  <si>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</si>
  <si>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</si>
  <si>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</si>
  <si>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</si>
  <si>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</si>
  <si>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</si>
  <si>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</si>
  <si>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</si>
  <si>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</si>
  <si>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</si>
  <si>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</si>
  <si>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</si>
  <si>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</si>
  <si>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</si>
  <si>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</si>
  <si>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</si>
  <si>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</si>
  <si>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</si>
  <si>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</si>
  <si>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</si>
  <si>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</si>
  <si>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</si>
  <si>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</si>
  <si>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</si>
  <si>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</si>
  <si>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</si>
  <si>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</si>
  <si>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</si>
  <si>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</si>
  <si>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</si>
  <si>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</si>
  <si>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</si>
  <si>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</si>
  <si>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</si>
  <si>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</si>
  <si>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</si>
  <si>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</si>
  <si>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</si>
  <si>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</si>
  <si>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</si>
  <si>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</si>
  <si>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</si>
  <si>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</si>
  <si>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</si>
  <si>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</si>
  <si>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</si>
  <si>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</si>
  <si>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</si>
  <si>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</si>
  <si>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</si>
  <si>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</si>
  <si>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</si>
  <si>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</si>
  <si>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</si>
  <si>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</si>
  <si>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</si>
  <si>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</si>
  <si>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</si>
  <si>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</si>
  <si>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</si>
  <si>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</si>
  <si>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</si>
  <si>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</si>
  <si>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</si>
  <si>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</si>
  <si>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</si>
  <si>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</si>
  <si>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</si>
  <si>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</si>
  <si>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</si>
  <si>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</si>
  <si>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</si>
  <si>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</si>
  <si>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</si>
  <si>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</si>
  <si>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</si>
  <si>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</si>
  <si>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</si>
  <si>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</si>
  <si>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</si>
  <si>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</si>
  <si>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</si>
  <si>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</si>
  <si>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</si>
  <si>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</si>
  <si>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</si>
  <si>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</si>
  <si>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</si>
  <si>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</si>
  <si>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</si>
  <si>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</si>
  <si>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</si>
  <si>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</si>
  <si>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</si>
  <si>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</si>
  <si>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</si>
  <si>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</si>
  <si>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</si>
  <si>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</si>
  <si>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</si>
  <si>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</si>
  <si>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</si>
  <si>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</si>
  <si>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</si>
  <si>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</si>
  <si>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</si>
  <si>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</si>
  <si>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</si>
  <si>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</si>
  <si>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</si>
  <si>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</si>
  <si>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</si>
  <si>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</si>
  <si>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</si>
  <si>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</si>
  <si>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</si>
  <si>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</si>
  <si>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</si>
  <si>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</si>
  <si>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</si>
  <si>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</si>
  <si>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</si>
  <si>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</si>
  <si>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</si>
  <si>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</si>
  <si>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</si>
  <si>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</si>
  <si>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</si>
  <si>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</si>
  <si>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</si>
  <si>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</si>
  <si>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</si>
  <si>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</si>
  <si>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</si>
  <si>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</si>
  <si>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</si>
  <si>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</si>
  <si>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</si>
  <si>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</si>
  <si>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</si>
  <si>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</si>
  <si>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</si>
  <si>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</si>
  <si>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</si>
  <si>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</si>
  <si>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</si>
  <si>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</si>
  <si>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</si>
  <si>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</si>
  <si>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</si>
  <si>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</si>
  <si>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</si>
  <si>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</si>
  <si>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</si>
  <si>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</si>
  <si>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</si>
  <si>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</si>
  <si>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</si>
  <si>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</si>
  <si>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</si>
  <si>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</si>
  <si>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</si>
  <si>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</si>
  <si>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</si>
  <si>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</si>
  <si>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</si>
  <si>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</si>
  <si>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</si>
  <si>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</si>
  <si>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</si>
  <si>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</si>
  <si>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</si>
  <si>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</si>
  <si>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</si>
  <si>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</si>
  <si>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</si>
  <si>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</si>
  <si>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</si>
  <si>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</si>
  <si>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</si>
  <si>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</si>
  <si>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</si>
  <si>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</si>
  <si>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</si>
  <si>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</si>
  <si>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</si>
  <si>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</si>
  <si>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</si>
  <si>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</si>
  <si>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</si>
  <si>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</si>
  <si>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</si>
  <si>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</si>
  <si>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</si>
  <si>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</si>
  <si>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</si>
  <si>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</si>
  <si>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</si>
  <si>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</si>
  <si>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</si>
  <si>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</si>
  <si>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</si>
  <si>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</si>
  <si>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</si>
  <si>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</si>
  <si>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</si>
  <si>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</si>
  <si>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</si>
  <si>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</si>
  <si>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</si>
  <si>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</si>
  <si>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</si>
  <si>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</si>
  <si>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</si>
  <si>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</si>
  <si>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</si>
  <si>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</si>
  <si>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</si>
  <si>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</si>
  <si>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</si>
  <si>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</si>
  <si>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</si>
  <si>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</si>
  <si>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</si>
  <si>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</si>
  <si>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</si>
  <si>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</si>
  <si>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</si>
  <si>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</si>
  <si>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</si>
  <si>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</si>
  <si>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</si>
  <si>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</si>
  <si>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</si>
  <si>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</si>
  <si>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</si>
  <si>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</si>
  <si>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</si>
  <si>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</si>
  <si>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</si>
  <si>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</si>
  <si>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</si>
  <si>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</si>
  <si>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</si>
  <si>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</si>
  <si>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</si>
  <si>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</si>
  <si>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</si>
  <si>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</si>
  <si>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</si>
  <si>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</si>
  <si>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</si>
  <si>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</si>
  <si>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23220031</t>
  </si>
  <si>
    <t>Тимошина Л.П.</t>
  </si>
  <si>
    <t>2-13-03</t>
  </si>
  <si>
    <t>в т.ч. Продукты питания</t>
  </si>
  <si>
    <t>МБДОУ-Хотынецкий детский сад "Алёнушка"</t>
  </si>
  <si>
    <t>Алехина С.В.</t>
  </si>
  <si>
    <t>из них:Педработники</t>
  </si>
  <si>
    <t>АУП</t>
  </si>
  <si>
    <t>Младшие воспитатели</t>
  </si>
  <si>
    <t>Местный бюджет</t>
  </si>
  <si>
    <t>Из них:Педработники</t>
  </si>
  <si>
    <t>54657151</t>
  </si>
  <si>
    <t xml:space="preserve"> </t>
  </si>
  <si>
    <t>января</t>
  </si>
  <si>
    <t>18</t>
  </si>
  <si>
    <t>09</t>
  </si>
  <si>
    <t>отдел образования администрации Хотынецкого района Орловской области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</si>
</sst>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 style="thin"/>
      <bottom style="hair"/>
    </border>
    <border>
      <left style="medium"/>
      <right/>
      <top style="medium"/>
      <bottom style="thin"/>
    </border>
    <border>
      <left/>
      <right style="medium"/>
      <top/>
      <bottom style="medium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 style="medium"/>
      <top style="hair"/>
      <bottom style="hair"/>
    </border>
    <border>
      <left/>
      <right style="medium"/>
      <top style="hair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left" wrapText="1" indent="2"/>
    </xf>
    <xf numFmtId="49" fontId="2" fillId="0" borderId="10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wrapText="1" indent="1"/>
    </xf>
    <xf numFmtId="0" fontId="2" fillId="0" borderId="14" xfId="0" applyFont="1" applyBorder="1" applyAlignment="1">
      <alignment horizontal="left" indent="2"/>
    </xf>
    <xf numFmtId="0" fontId="2" fillId="0" borderId="27" xfId="0" applyFont="1" applyBorder="1" applyAlignment="1">
      <alignment horizontal="left" indent="7"/>
    </xf>
    <xf numFmtId="0" fontId="2" fillId="0" borderId="14" xfId="0" applyFont="1" applyBorder="1" applyAlignment="1">
      <alignment horizontal="left" wrapText="1" indent="2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5" fillId="0" borderId="39" xfId="0" applyFont="1" applyBorder="1" applyAlignment="1">
      <alignment horizontal="left" wrapText="1"/>
    </xf>
    <xf numFmtId="0" fontId="2" fillId="0" borderId="39" xfId="0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49" fontId="2" fillId="0" borderId="28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wrapText="1" indent="1"/>
    </xf>
    <xf numFmtId="0" fontId="4" fillId="0" borderId="0" xfId="0" applyFont="1" applyAlignment="1">
      <alignment horizontal="center"/>
    </xf>
    <xf numFmtId="0" fontId="2" fillId="0" borderId="4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" fillId="0" borderId="42" xfId="0" applyFont="1" applyBorder="1" applyAlignment="1">
      <alignment horizontal="left" vertical="center" wrapText="1" indent="2"/>
    </xf>
    <xf numFmtId="0" fontId="2" fillId="0" borderId="43" xfId="0" applyFont="1" applyBorder="1" applyAlignment="1">
      <alignment horizontal="left" vertical="center" wrapText="1" indent="2"/>
    </xf>
    <xf numFmtId="0" fontId="2" fillId="0" borderId="34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 indent="2"/>
    </xf>
    <xf numFmtId="0" fontId="2" fillId="0" borderId="30" xfId="0" applyFont="1" applyBorder="1" applyAlignment="1">
      <alignment horizontal="center" vertical="center"/>
    </xf>
    <xf numFmtId="0" fontId="2" fillId="0" borderId="48" xfId="0" applyFont="1" applyBorder="1" applyAlignment="1">
      <alignment horizontal="left" wrapText="1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2" fillId="0" borderId="14" xfId="0" applyFont="1" applyBorder="1" applyAlignment="1">
      <alignment horizontal="left" wrapText="1" indent="3"/>
    </xf>
    <xf numFmtId="0" fontId="5" fillId="0" borderId="27" xfId="0" applyFont="1" applyBorder="1" applyAlignment="1">
      <alignment horizontal="left" wrapText="1"/>
    </xf>
    <xf numFmtId="0" fontId="5" fillId="0" borderId="49" xfId="0" applyFont="1" applyBorder="1" applyAlignment="1">
      <alignment horizontal="left" wrapText="1"/>
    </xf>
    <xf numFmtId="0" fontId="5" fillId="0" borderId="1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49" fontId="2" fillId="0" borderId="38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left" indent="2"/>
    </xf>
    <xf numFmtId="0" fontId="2" fillId="0" borderId="50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169"/>
  <sheetViews>
    <sheetView tabSelected="1" view="pageBreakPreview" zoomScale="99" zoomScaleSheetLayoutView="99" zoomScalePageLayoutView="0" workbookViewId="0" topLeftCell="B1">
      <selection activeCell="DD24" sqref="DD24:DP25"/>
    </sheetView>
  </sheetViews>
  <sheetFormatPr defaultColWidth="0.875" defaultRowHeight="12.75"/>
  <cols>
    <col min="1" max="46" width="0.875" style="1" customWidth="1"/>
    <col min="47" max="49" width="0.875" style="1" hidden="1" customWidth="1"/>
    <col min="50" max="50" width="5.25390625" style="1" bestFit="1" customWidth="1"/>
    <col min="51" max="146" width="0.875" style="1" customWidth="1"/>
    <col min="147" max="147" width="0.12890625" style="1" customWidth="1"/>
    <col min="148" max="160" width="0.875" style="1" customWidth="1"/>
    <col min="161" max="161" width="0.2421875" style="1" customWidth="1"/>
    <col min="162" max="16384" width="0.875" style="1" customWidth="1"/>
  </cols>
  <sheetData>
    <row r="1" spans="2:147" ht="12" customHeight="1">
      <c r="B1" s="103" t="s">
        <v>20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</row>
    <row r="2" spans="2:164" ht="12" customHeight="1" thickBot="1">
      <c r="B2" s="103" t="s">
        <v>21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S2" s="115" t="s">
        <v>11</v>
      </c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7"/>
    </row>
    <row r="3" spans="147:164" ht="12" customHeight="1">
      <c r="EQ3" s="2" t="s">
        <v>14</v>
      </c>
      <c r="ES3" s="109" t="s">
        <v>12</v>
      </c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18"/>
    </row>
    <row r="4" spans="61:164" ht="12" customHeight="1">
      <c r="BI4" s="2" t="s">
        <v>23</v>
      </c>
      <c r="BJ4" s="110" t="s">
        <v>267</v>
      </c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1">
        <v>20</v>
      </c>
      <c r="CF4" s="111"/>
      <c r="CG4" s="111"/>
      <c r="CH4" s="111"/>
      <c r="CI4" s="114" t="s">
        <v>268</v>
      </c>
      <c r="CJ4" s="114"/>
      <c r="CK4" s="114"/>
      <c r="CL4" s="1" t="s">
        <v>24</v>
      </c>
      <c r="EQ4" s="2" t="s">
        <v>15</v>
      </c>
      <c r="ES4" s="74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88"/>
    </row>
    <row r="5" spans="1:164" ht="12" customHeight="1">
      <c r="A5" s="1" t="s">
        <v>25</v>
      </c>
      <c r="AE5" s="122" t="s">
        <v>258</v>
      </c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8"/>
      <c r="EQ5" s="2" t="s">
        <v>16</v>
      </c>
      <c r="ES5" s="74" t="s">
        <v>254</v>
      </c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88"/>
    </row>
    <row r="6" spans="1:164" ht="12" customHeight="1">
      <c r="A6" s="1" t="s">
        <v>26</v>
      </c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Q6" s="2"/>
      <c r="ES6" s="74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88"/>
    </row>
    <row r="7" spans="1:164" ht="12" customHeight="1">
      <c r="A7" s="1" t="s">
        <v>27</v>
      </c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Q7" s="2" t="s">
        <v>17</v>
      </c>
      <c r="ES7" s="74" t="s">
        <v>265</v>
      </c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88"/>
    </row>
    <row r="8" spans="1:164" ht="12" customHeight="1">
      <c r="A8" s="1" t="s">
        <v>28</v>
      </c>
      <c r="EQ8" s="2" t="s">
        <v>16</v>
      </c>
      <c r="ES8" s="74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88"/>
    </row>
    <row r="9" spans="1:164" ht="10.5" customHeight="1">
      <c r="A9" s="1" t="s">
        <v>29</v>
      </c>
      <c r="AX9" s="24" t="s">
        <v>270</v>
      </c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Q9" s="2" t="s">
        <v>18</v>
      </c>
      <c r="ES9" s="74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88"/>
    </row>
    <row r="10" spans="1:164" ht="12" customHeight="1">
      <c r="A10" s="1" t="s">
        <v>30</v>
      </c>
      <c r="AX10" s="24">
        <v>4</v>
      </c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Q10" s="2"/>
      <c r="ES10" s="74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88"/>
    </row>
    <row r="11" spans="1:164" ht="11.25">
      <c r="A11" s="1" t="s">
        <v>31</v>
      </c>
      <c r="EQ11" s="2"/>
      <c r="ES11" s="74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88"/>
    </row>
    <row r="12" spans="1:164" ht="12" thickBot="1">
      <c r="A12" s="1" t="s">
        <v>32</v>
      </c>
      <c r="EQ12" s="2" t="s">
        <v>19</v>
      </c>
      <c r="ES12" s="90" t="s">
        <v>13</v>
      </c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2"/>
    </row>
    <row r="13" spans="1:164" ht="17.25" customHeight="1">
      <c r="A13" s="93" t="s">
        <v>22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</row>
    <row r="14" spans="1:164" ht="11.25">
      <c r="A14" s="49" t="s">
        <v>0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50"/>
      <c r="AX14" s="94" t="s">
        <v>1</v>
      </c>
      <c r="AY14" s="95"/>
      <c r="AZ14" s="95"/>
      <c r="BA14" s="95"/>
      <c r="BB14" s="95"/>
      <c r="BC14" s="98"/>
      <c r="BD14" s="94" t="s">
        <v>2</v>
      </c>
      <c r="BE14" s="95"/>
      <c r="BF14" s="95"/>
      <c r="BG14" s="95"/>
      <c r="BH14" s="95"/>
      <c r="BI14" s="95"/>
      <c r="BJ14" s="98"/>
      <c r="BK14" s="94" t="s">
        <v>3</v>
      </c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8"/>
      <c r="BY14" s="119" t="s">
        <v>9</v>
      </c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1"/>
      <c r="ES14" s="94" t="s">
        <v>10</v>
      </c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</row>
    <row r="15" spans="1:164" ht="24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3"/>
      <c r="AX15" s="96"/>
      <c r="AY15" s="97"/>
      <c r="AZ15" s="97"/>
      <c r="BA15" s="97"/>
      <c r="BB15" s="97"/>
      <c r="BC15" s="99"/>
      <c r="BD15" s="96"/>
      <c r="BE15" s="97"/>
      <c r="BF15" s="97"/>
      <c r="BG15" s="97"/>
      <c r="BH15" s="97"/>
      <c r="BI15" s="97"/>
      <c r="BJ15" s="99"/>
      <c r="BK15" s="96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9"/>
      <c r="BY15" s="75" t="s">
        <v>4</v>
      </c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7"/>
      <c r="CN15" s="75" t="s">
        <v>5</v>
      </c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7"/>
      <c r="DD15" s="75" t="s">
        <v>6</v>
      </c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7"/>
      <c r="DQ15" s="75" t="s">
        <v>7</v>
      </c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7"/>
      <c r="ED15" s="75" t="s">
        <v>8</v>
      </c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7"/>
      <c r="ES15" s="96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</row>
    <row r="16" spans="1:164" ht="12" thickBot="1">
      <c r="A16" s="120">
        <v>1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1"/>
      <c r="AX16" s="48">
        <v>2</v>
      </c>
      <c r="AY16" s="49"/>
      <c r="AZ16" s="49"/>
      <c r="BA16" s="49"/>
      <c r="BB16" s="49"/>
      <c r="BC16" s="50"/>
      <c r="BD16" s="48">
        <v>3</v>
      </c>
      <c r="BE16" s="49"/>
      <c r="BF16" s="49"/>
      <c r="BG16" s="49"/>
      <c r="BH16" s="49"/>
      <c r="BI16" s="49"/>
      <c r="BJ16" s="50"/>
      <c r="BK16" s="48">
        <v>4</v>
      </c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50"/>
      <c r="BY16" s="48">
        <v>5</v>
      </c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50"/>
      <c r="CN16" s="48">
        <v>6</v>
      </c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50"/>
      <c r="DD16" s="48">
        <v>7</v>
      </c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50"/>
      <c r="DQ16" s="48">
        <v>8</v>
      </c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50"/>
      <c r="ED16" s="48">
        <v>9</v>
      </c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50"/>
      <c r="ES16" s="48">
        <v>10</v>
      </c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</row>
    <row r="17" spans="1:164" ht="11.25">
      <c r="A17" s="107" t="s">
        <v>34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9" t="s">
        <v>33</v>
      </c>
      <c r="AY17" s="101"/>
      <c r="AZ17" s="101"/>
      <c r="BA17" s="101"/>
      <c r="BB17" s="101"/>
      <c r="BC17" s="102"/>
      <c r="BD17" s="100"/>
      <c r="BE17" s="101"/>
      <c r="BF17" s="101"/>
      <c r="BG17" s="101"/>
      <c r="BH17" s="101"/>
      <c r="BI17" s="101"/>
      <c r="BJ17" s="102"/>
      <c r="BK17" s="45">
        <f>BK36</f>
        <v>12871493.81</v>
      </c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7"/>
      <c r="BY17" s="45">
        <f>BY36</f>
        <v>12871493.81</v>
      </c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7"/>
      <c r="CN17" s="45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7"/>
      <c r="DD17" s="51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3"/>
      <c r="DQ17" s="51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3"/>
      <c r="ED17" s="45">
        <f>BY17</f>
        <v>12871493.81</v>
      </c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7"/>
      <c r="ES17" s="45">
        <f>BK17-ED17</f>
        <v>0</v>
      </c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89"/>
    </row>
    <row r="18" spans="1:164" ht="12">
      <c r="A18" s="78" t="s">
        <v>37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4" t="s">
        <v>35</v>
      </c>
      <c r="AY18" s="70"/>
      <c r="AZ18" s="70"/>
      <c r="BA18" s="70"/>
      <c r="BB18" s="70"/>
      <c r="BC18" s="71"/>
      <c r="BD18" s="69" t="s">
        <v>36</v>
      </c>
      <c r="BE18" s="70"/>
      <c r="BF18" s="70"/>
      <c r="BG18" s="70"/>
      <c r="BH18" s="70"/>
      <c r="BI18" s="70"/>
      <c r="BJ18" s="71"/>
      <c r="BK18" s="33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5"/>
      <c r="BY18" s="33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5"/>
      <c r="CN18" s="33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5"/>
      <c r="DD18" s="33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5"/>
      <c r="DQ18" s="33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5"/>
      <c r="ED18" s="33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5"/>
      <c r="ES18" s="33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85"/>
    </row>
    <row r="19" spans="1:164" ht="11.25">
      <c r="A19" s="80" t="s">
        <v>39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72" t="s">
        <v>38</v>
      </c>
      <c r="AY19" s="40"/>
      <c r="AZ19" s="40"/>
      <c r="BA19" s="40"/>
      <c r="BB19" s="40"/>
      <c r="BC19" s="41"/>
      <c r="BD19" s="39" t="s">
        <v>36</v>
      </c>
      <c r="BE19" s="40"/>
      <c r="BF19" s="40"/>
      <c r="BG19" s="40"/>
      <c r="BH19" s="40"/>
      <c r="BI19" s="40"/>
      <c r="BJ19" s="41"/>
      <c r="BK19" s="30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2"/>
      <c r="BY19" s="30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2"/>
      <c r="CN19" s="30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2"/>
      <c r="DD19" s="30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2"/>
      <c r="DQ19" s="30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2"/>
      <c r="ED19" s="30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2"/>
      <c r="ES19" s="30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86"/>
    </row>
    <row r="20" spans="1:164" ht="11.25">
      <c r="A20" s="79" t="s">
        <v>40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3"/>
      <c r="AY20" s="43"/>
      <c r="AZ20" s="43"/>
      <c r="BA20" s="43"/>
      <c r="BB20" s="43"/>
      <c r="BC20" s="44"/>
      <c r="BD20" s="42"/>
      <c r="BE20" s="43"/>
      <c r="BF20" s="43"/>
      <c r="BG20" s="43"/>
      <c r="BH20" s="43"/>
      <c r="BI20" s="43"/>
      <c r="BJ20" s="44"/>
      <c r="BK20" s="28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5"/>
      <c r="BY20" s="28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5"/>
      <c r="CN20" s="28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5"/>
      <c r="DD20" s="28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5"/>
      <c r="DQ20" s="28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5"/>
      <c r="ED20" s="28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5"/>
      <c r="ES20" s="28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87"/>
    </row>
    <row r="21" spans="1:164" ht="12">
      <c r="A21" s="78" t="s">
        <v>43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4" t="s">
        <v>41</v>
      </c>
      <c r="AY21" s="70"/>
      <c r="AZ21" s="70"/>
      <c r="BA21" s="70"/>
      <c r="BB21" s="70"/>
      <c r="BC21" s="71"/>
      <c r="BD21" s="69" t="s">
        <v>42</v>
      </c>
      <c r="BE21" s="70"/>
      <c r="BF21" s="70"/>
      <c r="BG21" s="70"/>
      <c r="BH21" s="70"/>
      <c r="BI21" s="70"/>
      <c r="BJ21" s="71"/>
      <c r="BK21" s="36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8"/>
      <c r="BY21" s="33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5"/>
      <c r="CN21" s="36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8"/>
      <c r="DD21" s="33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5"/>
      <c r="DQ21" s="33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5"/>
      <c r="ED21" s="36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8"/>
      <c r="ES21" s="33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85"/>
    </row>
    <row r="22" spans="1:164" ht="24" customHeight="1">
      <c r="A22" s="78" t="s">
        <v>44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4" t="s">
        <v>45</v>
      </c>
      <c r="AY22" s="70"/>
      <c r="AZ22" s="70"/>
      <c r="BA22" s="70"/>
      <c r="BB22" s="70"/>
      <c r="BC22" s="71"/>
      <c r="BD22" s="69" t="s">
        <v>46</v>
      </c>
      <c r="BE22" s="70"/>
      <c r="BF22" s="70"/>
      <c r="BG22" s="70"/>
      <c r="BH22" s="70"/>
      <c r="BI22" s="70"/>
      <c r="BJ22" s="71"/>
      <c r="BK22" s="33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5"/>
      <c r="BY22" s="33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5"/>
      <c r="CN22" s="33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5"/>
      <c r="DD22" s="33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5"/>
      <c r="DQ22" s="33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5"/>
      <c r="ED22" s="33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5"/>
      <c r="ES22" s="33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85"/>
    </row>
    <row r="23" spans="1:164" ht="12">
      <c r="A23" s="78" t="s">
        <v>49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4" t="s">
        <v>47</v>
      </c>
      <c r="AY23" s="70"/>
      <c r="AZ23" s="70"/>
      <c r="BA23" s="70"/>
      <c r="BB23" s="70"/>
      <c r="BC23" s="71"/>
      <c r="BD23" s="69" t="s">
        <v>48</v>
      </c>
      <c r="BE23" s="70"/>
      <c r="BF23" s="70"/>
      <c r="BG23" s="70"/>
      <c r="BH23" s="70"/>
      <c r="BI23" s="70"/>
      <c r="BJ23" s="71"/>
      <c r="BK23" s="33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5"/>
      <c r="BY23" s="33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5"/>
      <c r="CN23" s="33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5"/>
      <c r="DD23" s="33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5"/>
      <c r="DQ23" s="33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5"/>
      <c r="ED23" s="33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5"/>
      <c r="ES23" s="33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85"/>
    </row>
    <row r="24" spans="1:164" ht="11.25">
      <c r="A24" s="80" t="s">
        <v>50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72" t="s">
        <v>52</v>
      </c>
      <c r="AY24" s="40"/>
      <c r="AZ24" s="40"/>
      <c r="BA24" s="40"/>
      <c r="BB24" s="40"/>
      <c r="BC24" s="41"/>
      <c r="BD24" s="39" t="s">
        <v>53</v>
      </c>
      <c r="BE24" s="40"/>
      <c r="BF24" s="40"/>
      <c r="BG24" s="40"/>
      <c r="BH24" s="40"/>
      <c r="BI24" s="40"/>
      <c r="BJ24" s="41"/>
      <c r="BK24" s="30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2"/>
      <c r="BY24" s="30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2"/>
      <c r="CN24" s="30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2"/>
      <c r="DD24" s="30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2"/>
      <c r="DQ24" s="30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2"/>
      <c r="ED24" s="30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2"/>
      <c r="ES24" s="30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86"/>
    </row>
    <row r="25" spans="1:164" ht="22.5" customHeight="1">
      <c r="A25" s="81" t="s">
        <v>51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73"/>
      <c r="AY25" s="43"/>
      <c r="AZ25" s="43"/>
      <c r="BA25" s="43"/>
      <c r="BB25" s="43"/>
      <c r="BC25" s="44"/>
      <c r="BD25" s="42"/>
      <c r="BE25" s="43"/>
      <c r="BF25" s="43"/>
      <c r="BG25" s="43"/>
      <c r="BH25" s="43"/>
      <c r="BI25" s="43"/>
      <c r="BJ25" s="44"/>
      <c r="BK25" s="28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5"/>
      <c r="BY25" s="28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5"/>
      <c r="CN25" s="28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5"/>
      <c r="DD25" s="28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5"/>
      <c r="DQ25" s="28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5"/>
      <c r="ED25" s="28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5"/>
      <c r="ES25" s="28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87"/>
    </row>
    <row r="26" spans="1:164" ht="22.5" customHeight="1">
      <c r="A26" s="81" t="s">
        <v>54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73" t="s">
        <v>55</v>
      </c>
      <c r="AY26" s="43"/>
      <c r="AZ26" s="43"/>
      <c r="BA26" s="43"/>
      <c r="BB26" s="43"/>
      <c r="BC26" s="44"/>
      <c r="BD26" s="42" t="s">
        <v>56</v>
      </c>
      <c r="BE26" s="43"/>
      <c r="BF26" s="43"/>
      <c r="BG26" s="43"/>
      <c r="BH26" s="43"/>
      <c r="BI26" s="43"/>
      <c r="BJ26" s="44"/>
      <c r="BK26" s="28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5"/>
      <c r="BY26" s="28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5"/>
      <c r="CN26" s="28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5"/>
      <c r="DD26" s="28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5"/>
      <c r="DQ26" s="28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5"/>
      <c r="ED26" s="28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5"/>
      <c r="ES26" s="28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87"/>
    </row>
    <row r="27" spans="1:164" ht="12">
      <c r="A27" s="78" t="s">
        <v>57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4" t="s">
        <v>58</v>
      </c>
      <c r="AY27" s="70"/>
      <c r="AZ27" s="70"/>
      <c r="BA27" s="70"/>
      <c r="BB27" s="70"/>
      <c r="BC27" s="71"/>
      <c r="BD27" s="69" t="s">
        <v>59</v>
      </c>
      <c r="BE27" s="70"/>
      <c r="BF27" s="70"/>
      <c r="BG27" s="70"/>
      <c r="BH27" s="70"/>
      <c r="BI27" s="70"/>
      <c r="BJ27" s="71"/>
      <c r="BK27" s="33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5"/>
      <c r="BY27" s="33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5"/>
      <c r="CN27" s="33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5"/>
      <c r="DD27" s="33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5"/>
      <c r="DQ27" s="33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5"/>
      <c r="ED27" s="33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5"/>
      <c r="ES27" s="33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85"/>
    </row>
    <row r="28" spans="1:164" ht="11.25">
      <c r="A28" s="80" t="s">
        <v>50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72" t="s">
        <v>61</v>
      </c>
      <c r="AY28" s="40"/>
      <c r="AZ28" s="40"/>
      <c r="BA28" s="40"/>
      <c r="BB28" s="40"/>
      <c r="BC28" s="41"/>
      <c r="BD28" s="39" t="s">
        <v>62</v>
      </c>
      <c r="BE28" s="40"/>
      <c r="BF28" s="40"/>
      <c r="BG28" s="40"/>
      <c r="BH28" s="40"/>
      <c r="BI28" s="40"/>
      <c r="BJ28" s="41"/>
      <c r="BK28" s="30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2"/>
      <c r="BY28" s="30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2"/>
      <c r="CN28" s="30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2"/>
      <c r="DD28" s="30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2"/>
      <c r="DQ28" s="30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2"/>
      <c r="ED28" s="30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2"/>
      <c r="ES28" s="30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86"/>
    </row>
    <row r="29" spans="1:164" ht="11.25">
      <c r="A29" s="81" t="s">
        <v>60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73"/>
      <c r="AY29" s="43"/>
      <c r="AZ29" s="43"/>
      <c r="BA29" s="43"/>
      <c r="BB29" s="43"/>
      <c r="BC29" s="44"/>
      <c r="BD29" s="42"/>
      <c r="BE29" s="43"/>
      <c r="BF29" s="43"/>
      <c r="BG29" s="43"/>
      <c r="BH29" s="43"/>
      <c r="BI29" s="43"/>
      <c r="BJ29" s="44"/>
      <c r="BK29" s="28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5"/>
      <c r="BY29" s="28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5"/>
      <c r="CN29" s="28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5"/>
      <c r="DD29" s="28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5"/>
      <c r="DQ29" s="28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5"/>
      <c r="ED29" s="28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5"/>
      <c r="ES29" s="28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87"/>
    </row>
    <row r="30" spans="1:164" ht="11.25">
      <c r="A30" s="81" t="s">
        <v>63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73" t="s">
        <v>64</v>
      </c>
      <c r="AY30" s="43"/>
      <c r="AZ30" s="43"/>
      <c r="BA30" s="43"/>
      <c r="BB30" s="43"/>
      <c r="BC30" s="44"/>
      <c r="BD30" s="42" t="s">
        <v>65</v>
      </c>
      <c r="BE30" s="43"/>
      <c r="BF30" s="43"/>
      <c r="BG30" s="43"/>
      <c r="BH30" s="43"/>
      <c r="BI30" s="43"/>
      <c r="BJ30" s="44"/>
      <c r="BK30" s="28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5"/>
      <c r="BY30" s="28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5"/>
      <c r="CN30" s="28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5"/>
      <c r="DD30" s="28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5"/>
      <c r="DQ30" s="28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5"/>
      <c r="ED30" s="28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5"/>
      <c r="ES30" s="28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87"/>
    </row>
    <row r="31" spans="1:164" ht="11.25">
      <c r="A31" s="81" t="s">
        <v>66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73" t="s">
        <v>67</v>
      </c>
      <c r="AY31" s="43"/>
      <c r="AZ31" s="43"/>
      <c r="BA31" s="43"/>
      <c r="BB31" s="43"/>
      <c r="BC31" s="44"/>
      <c r="BD31" s="42" t="s">
        <v>68</v>
      </c>
      <c r="BE31" s="43"/>
      <c r="BF31" s="43"/>
      <c r="BG31" s="43"/>
      <c r="BH31" s="43"/>
      <c r="BI31" s="43"/>
      <c r="BJ31" s="44"/>
      <c r="BK31" s="28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5"/>
      <c r="BY31" s="28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5"/>
      <c r="CN31" s="28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5"/>
      <c r="DD31" s="28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5"/>
      <c r="DQ31" s="28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5"/>
      <c r="ED31" s="28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5"/>
      <c r="ES31" s="28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87"/>
    </row>
    <row r="32" spans="1:164" ht="11.25">
      <c r="A32" s="81" t="s">
        <v>69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73" t="s">
        <v>70</v>
      </c>
      <c r="AY32" s="43"/>
      <c r="AZ32" s="43"/>
      <c r="BA32" s="43"/>
      <c r="BB32" s="43"/>
      <c r="BC32" s="44"/>
      <c r="BD32" s="42" t="s">
        <v>71</v>
      </c>
      <c r="BE32" s="43"/>
      <c r="BF32" s="43"/>
      <c r="BG32" s="43"/>
      <c r="BH32" s="43"/>
      <c r="BI32" s="43"/>
      <c r="BJ32" s="44"/>
      <c r="BK32" s="28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5"/>
      <c r="BY32" s="28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5"/>
      <c r="CN32" s="28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5"/>
      <c r="DD32" s="28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5"/>
      <c r="DQ32" s="28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5"/>
      <c r="ED32" s="28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5"/>
      <c r="ES32" s="28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87"/>
    </row>
    <row r="33" spans="1:164" ht="11.25">
      <c r="A33" s="81" t="s">
        <v>78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73" t="s">
        <v>72</v>
      </c>
      <c r="AY33" s="43"/>
      <c r="AZ33" s="43"/>
      <c r="BA33" s="43"/>
      <c r="BB33" s="43"/>
      <c r="BC33" s="44"/>
      <c r="BD33" s="42" t="s">
        <v>75</v>
      </c>
      <c r="BE33" s="43"/>
      <c r="BF33" s="43"/>
      <c r="BG33" s="43"/>
      <c r="BH33" s="43"/>
      <c r="BI33" s="43"/>
      <c r="BJ33" s="44"/>
      <c r="BK33" s="28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5"/>
      <c r="BY33" s="28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5"/>
      <c r="CN33" s="28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5"/>
      <c r="DD33" s="28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5"/>
      <c r="DQ33" s="28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5"/>
      <c r="ED33" s="28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5"/>
      <c r="ES33" s="28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87"/>
    </row>
    <row r="34" spans="1:164" ht="11.25">
      <c r="A34" s="81" t="s">
        <v>79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73" t="s">
        <v>73</v>
      </c>
      <c r="AY34" s="43"/>
      <c r="AZ34" s="43"/>
      <c r="BA34" s="43"/>
      <c r="BB34" s="43"/>
      <c r="BC34" s="44"/>
      <c r="BD34" s="42" t="s">
        <v>76</v>
      </c>
      <c r="BE34" s="43"/>
      <c r="BF34" s="43"/>
      <c r="BG34" s="43"/>
      <c r="BH34" s="43"/>
      <c r="BI34" s="43"/>
      <c r="BJ34" s="44"/>
      <c r="BK34" s="28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5"/>
      <c r="BY34" s="28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5"/>
      <c r="CN34" s="28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5"/>
      <c r="DD34" s="28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5"/>
      <c r="DQ34" s="28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5"/>
      <c r="ED34" s="28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5"/>
      <c r="ES34" s="28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87"/>
    </row>
    <row r="35" spans="1:164" ht="12" thickBot="1">
      <c r="A35" s="81" t="s">
        <v>80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73" t="s">
        <v>74</v>
      </c>
      <c r="AY35" s="43"/>
      <c r="AZ35" s="43"/>
      <c r="BA35" s="43"/>
      <c r="BB35" s="43"/>
      <c r="BC35" s="44"/>
      <c r="BD35" s="42" t="s">
        <v>77</v>
      </c>
      <c r="BE35" s="43"/>
      <c r="BF35" s="43"/>
      <c r="BG35" s="43"/>
      <c r="BH35" s="43"/>
      <c r="BI35" s="43"/>
      <c r="BJ35" s="44"/>
      <c r="BK35" s="28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5"/>
      <c r="BY35" s="28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5"/>
      <c r="CN35" s="28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5"/>
      <c r="DD35" s="28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5"/>
      <c r="DQ35" s="28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5"/>
      <c r="ED35" s="28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5"/>
      <c r="ES35" s="28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87"/>
    </row>
    <row r="36" spans="1:164" ht="12">
      <c r="A36" s="78" t="s">
        <v>81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4" t="s">
        <v>82</v>
      </c>
      <c r="AY36" s="70"/>
      <c r="AZ36" s="70"/>
      <c r="BA36" s="70"/>
      <c r="BB36" s="70"/>
      <c r="BC36" s="71"/>
      <c r="BD36" s="69" t="s">
        <v>83</v>
      </c>
      <c r="BE36" s="70"/>
      <c r="BF36" s="70"/>
      <c r="BG36" s="70"/>
      <c r="BH36" s="70"/>
      <c r="BI36" s="70"/>
      <c r="BJ36" s="71"/>
      <c r="BK36" s="36">
        <f>BK37+BK41</f>
        <v>12871493.81</v>
      </c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8"/>
      <c r="BY36" s="45">
        <f>BY37+BY40+BY41</f>
        <v>12871493.81</v>
      </c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7"/>
      <c r="CN36" s="45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7"/>
      <c r="DD36" s="33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5"/>
      <c r="DQ36" s="33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5"/>
      <c r="ED36" s="45">
        <f>BY36</f>
        <v>12871493.81</v>
      </c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7"/>
      <c r="ES36" s="36">
        <f>BK36-ED36</f>
        <v>0</v>
      </c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131"/>
    </row>
    <row r="37" spans="1:164" ht="11.25">
      <c r="A37" s="80" t="s">
        <v>39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72" t="s">
        <v>38</v>
      </c>
      <c r="AY37" s="40"/>
      <c r="AZ37" s="40"/>
      <c r="BA37" s="40"/>
      <c r="BB37" s="40"/>
      <c r="BC37" s="41"/>
      <c r="BD37" s="39" t="s">
        <v>83</v>
      </c>
      <c r="BE37" s="40"/>
      <c r="BF37" s="40"/>
      <c r="BG37" s="40"/>
      <c r="BH37" s="40"/>
      <c r="BI37" s="40"/>
      <c r="BJ37" s="41"/>
      <c r="BK37" s="30">
        <v>12871493.81</v>
      </c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2"/>
      <c r="BY37" s="30">
        <v>12871493.81</v>
      </c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2"/>
      <c r="CN37" s="30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2"/>
      <c r="DD37" s="30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2"/>
      <c r="DQ37" s="30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2"/>
      <c r="ED37" s="30">
        <f>BY37</f>
        <v>12871493.81</v>
      </c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2"/>
      <c r="ES37" s="30">
        <f>BK37-ED37</f>
        <v>0</v>
      </c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86"/>
    </row>
    <row r="38" spans="1:164" ht="22.5" customHeight="1">
      <c r="A38" s="81" t="s">
        <v>84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73"/>
      <c r="AY38" s="43"/>
      <c r="AZ38" s="43"/>
      <c r="BA38" s="43"/>
      <c r="BB38" s="43"/>
      <c r="BC38" s="44"/>
      <c r="BD38" s="42"/>
      <c r="BE38" s="43"/>
      <c r="BF38" s="43"/>
      <c r="BG38" s="43"/>
      <c r="BH38" s="43"/>
      <c r="BI38" s="43"/>
      <c r="BJ38" s="44"/>
      <c r="BK38" s="28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5"/>
      <c r="BY38" s="28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5"/>
      <c r="CN38" s="28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5"/>
      <c r="DD38" s="28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5"/>
      <c r="DQ38" s="28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5"/>
      <c r="ED38" s="28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5"/>
      <c r="ES38" s="28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87"/>
    </row>
    <row r="39" spans="1:164" ht="11.25">
      <c r="A39" s="81" t="s">
        <v>251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73" t="s">
        <v>85</v>
      </c>
      <c r="AY39" s="43"/>
      <c r="AZ39" s="43"/>
      <c r="BA39" s="43"/>
      <c r="BB39" s="43"/>
      <c r="BC39" s="44"/>
      <c r="BD39" s="42" t="s">
        <v>83</v>
      </c>
      <c r="BE39" s="43"/>
      <c r="BF39" s="43"/>
      <c r="BG39" s="43"/>
      <c r="BH39" s="43"/>
      <c r="BI39" s="43"/>
      <c r="BJ39" s="44"/>
      <c r="BK39" s="28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5"/>
      <c r="BY39" s="28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5"/>
      <c r="CN39" s="28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5"/>
      <c r="DD39" s="28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5"/>
      <c r="DQ39" s="28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5"/>
      <c r="ED39" s="28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5"/>
      <c r="ES39" s="28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87"/>
    </row>
    <row r="40" spans="1:164" ht="11.25">
      <c r="A40" s="81" t="s">
        <v>87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73" t="s">
        <v>86</v>
      </c>
      <c r="AY40" s="43"/>
      <c r="AZ40" s="43"/>
      <c r="BA40" s="43"/>
      <c r="BB40" s="43"/>
      <c r="BC40" s="44"/>
      <c r="BD40" s="42" t="s">
        <v>83</v>
      </c>
      <c r="BE40" s="43"/>
      <c r="BF40" s="43"/>
      <c r="BG40" s="43"/>
      <c r="BH40" s="43"/>
      <c r="BI40" s="43"/>
      <c r="BJ40" s="44"/>
      <c r="BK40" s="28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5"/>
      <c r="BY40" s="28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5"/>
      <c r="CN40" s="28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5"/>
      <c r="DD40" s="28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5"/>
      <c r="DQ40" s="28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5"/>
      <c r="ED40" s="28">
        <f>BY40</f>
        <v>0</v>
      </c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5"/>
      <c r="ES40" s="28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87"/>
    </row>
    <row r="41" spans="1:164" ht="12" thickBot="1">
      <c r="A41" s="123" t="s">
        <v>88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04" t="s">
        <v>89</v>
      </c>
      <c r="AY41" s="105"/>
      <c r="AZ41" s="105"/>
      <c r="BA41" s="105"/>
      <c r="BB41" s="105"/>
      <c r="BC41" s="106"/>
      <c r="BD41" s="125" t="s">
        <v>83</v>
      </c>
      <c r="BE41" s="105"/>
      <c r="BF41" s="105"/>
      <c r="BG41" s="105"/>
      <c r="BH41" s="105"/>
      <c r="BI41" s="105"/>
      <c r="BJ41" s="106"/>
      <c r="BK41" s="82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4"/>
      <c r="BY41" s="82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4"/>
      <c r="CN41" s="82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4"/>
      <c r="DD41" s="82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4"/>
      <c r="DQ41" s="82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4"/>
      <c r="ED41" s="82">
        <f>BY41</f>
        <v>0</v>
      </c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4"/>
      <c r="ES41" s="82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128"/>
    </row>
    <row r="42" spans="30:164" ht="12">
      <c r="AD42" s="127" t="s">
        <v>91</v>
      </c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FH42" s="2" t="s">
        <v>90</v>
      </c>
    </row>
    <row r="43" ht="3.75" customHeight="1"/>
    <row r="44" spans="1:164" ht="11.25">
      <c r="A44" s="49" t="s">
        <v>0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50"/>
      <c r="AX44" s="94" t="s">
        <v>1</v>
      </c>
      <c r="AY44" s="95"/>
      <c r="AZ44" s="95"/>
      <c r="BA44" s="95"/>
      <c r="BB44" s="95"/>
      <c r="BC44" s="98"/>
      <c r="BD44" s="94" t="s">
        <v>2</v>
      </c>
      <c r="BE44" s="95"/>
      <c r="BF44" s="95"/>
      <c r="BG44" s="95"/>
      <c r="BH44" s="95"/>
      <c r="BI44" s="95"/>
      <c r="BJ44" s="98"/>
      <c r="BK44" s="94" t="s">
        <v>3</v>
      </c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8"/>
      <c r="BY44" s="119" t="s">
        <v>9</v>
      </c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1"/>
      <c r="ES44" s="94" t="s">
        <v>10</v>
      </c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</row>
    <row r="45" spans="1:164" ht="24" customHeight="1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3"/>
      <c r="AX45" s="96"/>
      <c r="AY45" s="97"/>
      <c r="AZ45" s="97"/>
      <c r="BA45" s="97"/>
      <c r="BB45" s="97"/>
      <c r="BC45" s="99"/>
      <c r="BD45" s="96"/>
      <c r="BE45" s="97"/>
      <c r="BF45" s="97"/>
      <c r="BG45" s="97"/>
      <c r="BH45" s="97"/>
      <c r="BI45" s="97"/>
      <c r="BJ45" s="99"/>
      <c r="BK45" s="96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9"/>
      <c r="BY45" s="75" t="s">
        <v>4</v>
      </c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7"/>
      <c r="CN45" s="75" t="s">
        <v>5</v>
      </c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7"/>
      <c r="DD45" s="75" t="s">
        <v>6</v>
      </c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7"/>
      <c r="DQ45" s="75" t="s">
        <v>7</v>
      </c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7"/>
      <c r="ED45" s="75" t="s">
        <v>8</v>
      </c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7"/>
      <c r="ES45" s="96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</row>
    <row r="46" spans="1:164" ht="12" thickBot="1">
      <c r="A46" s="120">
        <v>1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1"/>
      <c r="AX46" s="48">
        <v>2</v>
      </c>
      <c r="AY46" s="49"/>
      <c r="AZ46" s="49"/>
      <c r="BA46" s="49"/>
      <c r="BB46" s="49"/>
      <c r="BC46" s="50"/>
      <c r="BD46" s="48">
        <v>3</v>
      </c>
      <c r="BE46" s="49"/>
      <c r="BF46" s="49"/>
      <c r="BG46" s="49"/>
      <c r="BH46" s="49"/>
      <c r="BI46" s="49"/>
      <c r="BJ46" s="50"/>
      <c r="BK46" s="48">
        <v>4</v>
      </c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50"/>
      <c r="BY46" s="48">
        <v>5</v>
      </c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50"/>
      <c r="CN46" s="48">
        <v>6</v>
      </c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50"/>
      <c r="DD46" s="48">
        <v>7</v>
      </c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50"/>
      <c r="DQ46" s="48">
        <v>8</v>
      </c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50"/>
      <c r="ED46" s="48">
        <v>9</v>
      </c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50"/>
      <c r="ES46" s="48">
        <v>10</v>
      </c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</row>
    <row r="47" spans="1:164" ht="11.25">
      <c r="A47" s="107" t="s">
        <v>92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9" t="s">
        <v>93</v>
      </c>
      <c r="AY47" s="101"/>
      <c r="AZ47" s="101"/>
      <c r="BA47" s="101"/>
      <c r="BB47" s="101"/>
      <c r="BC47" s="102"/>
      <c r="BD47" s="100" t="s">
        <v>59</v>
      </c>
      <c r="BE47" s="101"/>
      <c r="BF47" s="101"/>
      <c r="BG47" s="101"/>
      <c r="BH47" s="101"/>
      <c r="BI47" s="101"/>
      <c r="BJ47" s="102"/>
      <c r="BK47" s="45">
        <f>BK48+BK62+BK87+BK91+BK92</f>
        <v>12871493.81</v>
      </c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7"/>
      <c r="BY47" s="45">
        <f>BY48+BY62+BY91+BY92</f>
        <v>12871493.81</v>
      </c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7"/>
      <c r="CN47" s="45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7"/>
      <c r="DD47" s="45">
        <f>DD62+DD91+DD92</f>
        <v>0</v>
      </c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7"/>
      <c r="DQ47" s="51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3"/>
      <c r="ED47" s="45">
        <f>ED48+ED62+ED87+ED91+ED92</f>
        <v>12871493.81</v>
      </c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7"/>
      <c r="ES47" s="45">
        <f>BK47-ED47</f>
        <v>0</v>
      </c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89"/>
    </row>
    <row r="48" spans="1:164" ht="11.25">
      <c r="A48" s="80" t="s">
        <v>50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72" t="s">
        <v>95</v>
      </c>
      <c r="AY48" s="40"/>
      <c r="AZ48" s="40"/>
      <c r="BA48" s="40"/>
      <c r="BB48" s="40"/>
      <c r="BC48" s="41"/>
      <c r="BD48" s="39" t="s">
        <v>96</v>
      </c>
      <c r="BE48" s="40"/>
      <c r="BF48" s="40"/>
      <c r="BG48" s="40"/>
      <c r="BH48" s="40"/>
      <c r="BI48" s="40"/>
      <c r="BJ48" s="41"/>
      <c r="BK48" s="54">
        <f>BK50+BK56+BK57</f>
        <v>11079530.120000001</v>
      </c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6"/>
      <c r="BY48" s="54">
        <f>BY50+BY56+BY57</f>
        <v>11079530.120000001</v>
      </c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6"/>
      <c r="CN48" s="54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6"/>
      <c r="DD48" s="30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2"/>
      <c r="DQ48" s="30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2"/>
      <c r="ED48" s="54">
        <f>ED50+ED56+ED57</f>
        <v>11079530.120000001</v>
      </c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6"/>
      <c r="ES48" s="54">
        <f>BK48-ED48</f>
        <v>0</v>
      </c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129"/>
    </row>
    <row r="49" spans="1:164" ht="24" customHeight="1">
      <c r="A49" s="126" t="s">
        <v>94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73"/>
      <c r="AY49" s="43"/>
      <c r="AZ49" s="43"/>
      <c r="BA49" s="43"/>
      <c r="BB49" s="43"/>
      <c r="BC49" s="44"/>
      <c r="BD49" s="42"/>
      <c r="BE49" s="43"/>
      <c r="BF49" s="43"/>
      <c r="BG49" s="43"/>
      <c r="BH49" s="43"/>
      <c r="BI49" s="43"/>
      <c r="BJ49" s="44"/>
      <c r="BK49" s="57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9"/>
      <c r="BY49" s="57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9"/>
      <c r="CN49" s="57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9"/>
      <c r="DD49" s="28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5"/>
      <c r="DQ49" s="28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5"/>
      <c r="ED49" s="57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9"/>
      <c r="ES49" s="57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130"/>
    </row>
    <row r="50" spans="1:164" ht="11.25">
      <c r="A50" s="80" t="s">
        <v>50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72" t="s">
        <v>98</v>
      </c>
      <c r="AY50" s="40"/>
      <c r="AZ50" s="40"/>
      <c r="BA50" s="40"/>
      <c r="BB50" s="40"/>
      <c r="BC50" s="41"/>
      <c r="BD50" s="39" t="s">
        <v>99</v>
      </c>
      <c r="BE50" s="40"/>
      <c r="BF50" s="40"/>
      <c r="BG50" s="40"/>
      <c r="BH50" s="40"/>
      <c r="BI50" s="40"/>
      <c r="BJ50" s="41"/>
      <c r="BK50" s="63">
        <f>BK52+BK53+BK54+BK55</f>
        <v>8410857.34</v>
      </c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5"/>
      <c r="BY50" s="54">
        <f>BY52+BY53+BY54+BY55</f>
        <v>8410857.34</v>
      </c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6"/>
      <c r="CN50" s="30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2"/>
      <c r="DD50" s="30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2"/>
      <c r="DQ50" s="30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2"/>
      <c r="ED50" s="30">
        <f>BY50</f>
        <v>8410857.34</v>
      </c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2"/>
      <c r="ES50" s="30">
        <f>BK50-ED50</f>
        <v>0</v>
      </c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86"/>
    </row>
    <row r="51" spans="1:164" ht="11.25">
      <c r="A51" s="81" t="s">
        <v>97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73"/>
      <c r="AY51" s="43"/>
      <c r="AZ51" s="43"/>
      <c r="BA51" s="43"/>
      <c r="BB51" s="43"/>
      <c r="BC51" s="44"/>
      <c r="BD51" s="42"/>
      <c r="BE51" s="43"/>
      <c r="BF51" s="43"/>
      <c r="BG51" s="43"/>
      <c r="BH51" s="43"/>
      <c r="BI51" s="43"/>
      <c r="BJ51" s="44"/>
      <c r="BK51" s="66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8"/>
      <c r="BY51" s="57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9"/>
      <c r="CN51" s="28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5"/>
      <c r="DD51" s="28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5"/>
      <c r="DQ51" s="28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5"/>
      <c r="ED51" s="28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5"/>
      <c r="ES51" s="28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87"/>
    </row>
    <row r="52" spans="1:164" ht="12.75" customHeight="1">
      <c r="A52" s="124" t="s">
        <v>260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9"/>
      <c r="AV52" s="19"/>
      <c r="AW52" s="19"/>
      <c r="AX52" s="15"/>
      <c r="AY52" s="16"/>
      <c r="AZ52" s="16"/>
      <c r="BA52" s="16"/>
      <c r="BB52" s="16"/>
      <c r="BC52" s="17"/>
      <c r="BD52" s="69" t="s">
        <v>99</v>
      </c>
      <c r="BE52" s="70"/>
      <c r="BF52" s="70"/>
      <c r="BG52" s="70"/>
      <c r="BH52" s="70"/>
      <c r="BI52" s="70"/>
      <c r="BJ52" s="71"/>
      <c r="BK52" s="60">
        <v>4413606.39</v>
      </c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2"/>
      <c r="BY52" s="33">
        <v>4413606.39</v>
      </c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5"/>
      <c r="CN52" s="33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5"/>
      <c r="DD52" s="33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5"/>
      <c r="DQ52" s="33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5"/>
      <c r="ED52" s="33">
        <f>BY52</f>
        <v>4413606.39</v>
      </c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5"/>
      <c r="ES52" s="33">
        <f aca="true" t="shared" si="0" ref="ES52:ES60">BK52-ED52</f>
        <v>0</v>
      </c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85"/>
    </row>
    <row r="53" spans="1:164" ht="11.25">
      <c r="A53" s="124" t="s">
        <v>261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9"/>
      <c r="AV53" s="19"/>
      <c r="AW53" s="19"/>
      <c r="AX53" s="15"/>
      <c r="AY53" s="16"/>
      <c r="AZ53" s="16"/>
      <c r="BA53" s="16"/>
      <c r="BB53" s="16"/>
      <c r="BC53" s="17"/>
      <c r="BD53" s="69" t="s">
        <v>99</v>
      </c>
      <c r="BE53" s="70"/>
      <c r="BF53" s="70"/>
      <c r="BG53" s="70"/>
      <c r="BH53" s="70"/>
      <c r="BI53" s="70"/>
      <c r="BJ53" s="71"/>
      <c r="BK53" s="60">
        <v>594943.33</v>
      </c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2"/>
      <c r="BY53" s="33">
        <v>594943.33</v>
      </c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5"/>
      <c r="CN53" s="33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5"/>
      <c r="DD53" s="33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5"/>
      <c r="DQ53" s="33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5"/>
      <c r="ED53" s="33">
        <f>BY53</f>
        <v>594943.33</v>
      </c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5"/>
      <c r="ES53" s="33">
        <f t="shared" si="0"/>
        <v>0</v>
      </c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85"/>
    </row>
    <row r="54" spans="1:164" ht="11.25">
      <c r="A54" s="124" t="s">
        <v>262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9"/>
      <c r="AV54" s="19"/>
      <c r="AW54" s="19"/>
      <c r="AX54" s="15"/>
      <c r="AY54" s="16"/>
      <c r="AZ54" s="16"/>
      <c r="BA54" s="16"/>
      <c r="BB54" s="16"/>
      <c r="BC54" s="17"/>
      <c r="BD54" s="69" t="s">
        <v>99</v>
      </c>
      <c r="BE54" s="70"/>
      <c r="BF54" s="70"/>
      <c r="BG54" s="70"/>
      <c r="BH54" s="70"/>
      <c r="BI54" s="70"/>
      <c r="BJ54" s="71"/>
      <c r="BK54" s="60">
        <v>1427264.21</v>
      </c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2"/>
      <c r="BY54" s="33">
        <v>1427264.21</v>
      </c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5"/>
      <c r="CN54" s="33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5"/>
      <c r="DD54" s="33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5"/>
      <c r="DQ54" s="33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5"/>
      <c r="ED54" s="33">
        <f>BY54</f>
        <v>1427264.21</v>
      </c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5"/>
      <c r="ES54" s="33">
        <f t="shared" si="0"/>
        <v>0</v>
      </c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85"/>
    </row>
    <row r="55" spans="1:164" ht="11.25">
      <c r="A55" s="124" t="s">
        <v>263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9"/>
      <c r="AU55" s="19"/>
      <c r="AV55" s="19"/>
      <c r="AW55" s="19"/>
      <c r="AX55" s="15"/>
      <c r="AY55" s="16"/>
      <c r="AZ55" s="16"/>
      <c r="BA55" s="16"/>
      <c r="BB55" s="16"/>
      <c r="BC55" s="17"/>
      <c r="BD55" s="69" t="s">
        <v>99</v>
      </c>
      <c r="BE55" s="70"/>
      <c r="BF55" s="70"/>
      <c r="BG55" s="70"/>
      <c r="BH55" s="70"/>
      <c r="BI55" s="70"/>
      <c r="BJ55" s="71"/>
      <c r="BK55" s="60">
        <v>1975043.41</v>
      </c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2"/>
      <c r="BY55" s="33">
        <v>1975043.41</v>
      </c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5"/>
      <c r="CN55" s="33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5"/>
      <c r="DD55" s="33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5"/>
      <c r="DQ55" s="33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5"/>
      <c r="ED55" s="33">
        <f>BY55</f>
        <v>1975043.41</v>
      </c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5"/>
      <c r="ES55" s="33">
        <f t="shared" si="0"/>
        <v>0</v>
      </c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85"/>
    </row>
    <row r="56" spans="1:164" ht="11.25">
      <c r="A56" s="81" t="s">
        <v>100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73" t="s">
        <v>101</v>
      </c>
      <c r="AY56" s="43"/>
      <c r="AZ56" s="43"/>
      <c r="BA56" s="43"/>
      <c r="BB56" s="43"/>
      <c r="BC56" s="44"/>
      <c r="BD56" s="42" t="s">
        <v>102</v>
      </c>
      <c r="BE56" s="43"/>
      <c r="BF56" s="43"/>
      <c r="BG56" s="43"/>
      <c r="BH56" s="43"/>
      <c r="BI56" s="43"/>
      <c r="BJ56" s="44"/>
      <c r="BK56" s="28">
        <v>0</v>
      </c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5"/>
      <c r="BY56" s="28">
        <v>0</v>
      </c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5"/>
      <c r="CN56" s="28">
        <v>0</v>
      </c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5"/>
      <c r="DD56" s="28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5"/>
      <c r="DQ56" s="28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5"/>
      <c r="ED56" s="28">
        <f>BY56+DD56</f>
        <v>0</v>
      </c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5"/>
      <c r="ES56" s="28">
        <f t="shared" si="0"/>
        <v>0</v>
      </c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87"/>
    </row>
    <row r="57" spans="1:164" ht="11.25">
      <c r="A57" s="81" t="s">
        <v>103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73" t="s">
        <v>104</v>
      </c>
      <c r="AY57" s="43"/>
      <c r="AZ57" s="43"/>
      <c r="BA57" s="43"/>
      <c r="BB57" s="43"/>
      <c r="BC57" s="44"/>
      <c r="BD57" s="42" t="s">
        <v>105</v>
      </c>
      <c r="BE57" s="43"/>
      <c r="BF57" s="43"/>
      <c r="BG57" s="43"/>
      <c r="BH57" s="43"/>
      <c r="BI57" s="43"/>
      <c r="BJ57" s="44"/>
      <c r="BK57" s="66">
        <f>BK58+BK59+BK60+BK61</f>
        <v>2668672.7800000003</v>
      </c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8"/>
      <c r="BY57" s="57">
        <f>BY58+BY59+BY60+BY61</f>
        <v>2668672.7800000003</v>
      </c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9"/>
      <c r="CN57" s="28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5"/>
      <c r="DD57" s="28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5"/>
      <c r="DQ57" s="28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5"/>
      <c r="ED57" s="28">
        <f>BY57</f>
        <v>2668672.7800000003</v>
      </c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5"/>
      <c r="ES57" s="28">
        <f t="shared" si="0"/>
        <v>0</v>
      </c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87"/>
    </row>
    <row r="58" spans="1:164" ht="11.25">
      <c r="A58" s="19"/>
      <c r="B58" s="19"/>
      <c r="C58" s="19"/>
      <c r="D58" s="124" t="s">
        <v>264</v>
      </c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9"/>
      <c r="AV58" s="19"/>
      <c r="AW58" s="19"/>
      <c r="AX58" s="15"/>
      <c r="AY58" s="16"/>
      <c r="AZ58" s="16"/>
      <c r="BA58" s="16"/>
      <c r="BB58" s="16"/>
      <c r="BC58" s="17"/>
      <c r="BD58" s="20"/>
      <c r="BE58" s="16"/>
      <c r="BF58" s="16"/>
      <c r="BG58" s="16"/>
      <c r="BH58" s="16"/>
      <c r="BI58" s="16"/>
      <c r="BJ58" s="17"/>
      <c r="BK58" s="60">
        <v>1314378.61</v>
      </c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2"/>
      <c r="BY58" s="33">
        <v>1314378.61</v>
      </c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5"/>
      <c r="CN58" s="33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5"/>
      <c r="DD58" s="33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5"/>
      <c r="DQ58" s="33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5"/>
      <c r="ED58" s="28">
        <f>BY58</f>
        <v>1314378.61</v>
      </c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5"/>
      <c r="ES58" s="28">
        <f t="shared" si="0"/>
        <v>0</v>
      </c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87"/>
    </row>
    <row r="59" spans="1:164" ht="11.25">
      <c r="A59" s="19"/>
      <c r="B59" s="19"/>
      <c r="C59" s="19"/>
      <c r="D59" s="124" t="s">
        <v>261</v>
      </c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9"/>
      <c r="AV59" s="19"/>
      <c r="AW59" s="19"/>
      <c r="AX59" s="15"/>
      <c r="AY59" s="16"/>
      <c r="AZ59" s="16"/>
      <c r="BA59" s="16"/>
      <c r="BB59" s="16"/>
      <c r="BC59" s="17"/>
      <c r="BD59" s="20"/>
      <c r="BE59" s="16"/>
      <c r="BF59" s="16"/>
      <c r="BG59" s="16"/>
      <c r="BH59" s="16"/>
      <c r="BI59" s="16"/>
      <c r="BJ59" s="17"/>
      <c r="BK59" s="60">
        <v>170237.67</v>
      </c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2"/>
      <c r="BY59" s="33">
        <v>170237.67</v>
      </c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5"/>
      <c r="CN59" s="33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5"/>
      <c r="DD59" s="33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5"/>
      <c r="DQ59" s="33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5"/>
      <c r="ED59" s="28">
        <f>BY59</f>
        <v>170237.67</v>
      </c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5"/>
      <c r="ES59" s="28">
        <f t="shared" si="0"/>
        <v>0</v>
      </c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87"/>
    </row>
    <row r="60" spans="1:164" ht="11.25">
      <c r="A60" s="19"/>
      <c r="B60" s="19"/>
      <c r="C60" s="19"/>
      <c r="D60" s="124" t="s">
        <v>262</v>
      </c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9"/>
      <c r="AV60" s="19"/>
      <c r="AW60" s="19"/>
      <c r="AX60" s="15"/>
      <c r="AY60" s="16"/>
      <c r="AZ60" s="16"/>
      <c r="BA60" s="16"/>
      <c r="BB60" s="16"/>
      <c r="BC60" s="17"/>
      <c r="BD60" s="20"/>
      <c r="BE60" s="16"/>
      <c r="BF60" s="16"/>
      <c r="BG60" s="16"/>
      <c r="BH60" s="16"/>
      <c r="BI60" s="16"/>
      <c r="BJ60" s="17"/>
      <c r="BK60" s="60">
        <v>436286.79</v>
      </c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2"/>
      <c r="BY60" s="33">
        <v>436286.79</v>
      </c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5"/>
      <c r="CN60" s="33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5"/>
      <c r="DD60" s="33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5"/>
      <c r="DQ60" s="33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5"/>
      <c r="ED60" s="28">
        <f>BY60</f>
        <v>436286.79</v>
      </c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5"/>
      <c r="ES60" s="28">
        <f t="shared" si="0"/>
        <v>0</v>
      </c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87"/>
    </row>
    <row r="61" spans="1:165" ht="12.75" customHeight="1">
      <c r="A61" s="19"/>
      <c r="B61" s="19"/>
      <c r="C61" s="19"/>
      <c r="D61" s="124" t="s">
        <v>263</v>
      </c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9"/>
      <c r="AV61" s="19"/>
      <c r="AW61" s="19"/>
      <c r="AX61" s="15"/>
      <c r="AY61" s="16"/>
      <c r="AZ61" s="16"/>
      <c r="BA61" s="16"/>
      <c r="BB61" s="16"/>
      <c r="BC61" s="17"/>
      <c r="BD61" s="20"/>
      <c r="BE61" s="16"/>
      <c r="BF61" s="16"/>
      <c r="BG61" s="16"/>
      <c r="BH61" s="16"/>
      <c r="BI61" s="16"/>
      <c r="BJ61" s="17"/>
      <c r="BK61" s="60">
        <v>747769.71</v>
      </c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2"/>
      <c r="BY61" s="33">
        <v>747769.71</v>
      </c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5"/>
      <c r="CN61" s="33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5"/>
      <c r="DD61" s="33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5"/>
      <c r="DQ61" s="33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5"/>
      <c r="ED61" s="28">
        <f>BY61</f>
        <v>747769.71</v>
      </c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5"/>
      <c r="ES61" s="28">
        <f>BK61-BY61</f>
        <v>0</v>
      </c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87"/>
    </row>
    <row r="62" spans="1:164" ht="12">
      <c r="A62" s="78" t="s">
        <v>106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4" t="s">
        <v>107</v>
      </c>
      <c r="AY62" s="70"/>
      <c r="AZ62" s="70"/>
      <c r="BA62" s="70"/>
      <c r="BB62" s="70"/>
      <c r="BC62" s="71"/>
      <c r="BD62" s="69" t="s">
        <v>108</v>
      </c>
      <c r="BE62" s="70"/>
      <c r="BF62" s="70"/>
      <c r="BG62" s="70"/>
      <c r="BH62" s="70"/>
      <c r="BI62" s="70"/>
      <c r="BJ62" s="71"/>
      <c r="BK62" s="36">
        <f>BK63+BK65+BK66+BK68+BK69</f>
        <v>1600580.1500000001</v>
      </c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8"/>
      <c r="BY62" s="36">
        <f>BY63+BY65+BY66+BY68+BY69</f>
        <v>1600580.1500000001</v>
      </c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8"/>
      <c r="CN62" s="36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8"/>
      <c r="DD62" s="36">
        <f>DD69</f>
        <v>0</v>
      </c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8"/>
      <c r="DQ62" s="33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5"/>
      <c r="ED62" s="36">
        <f>ED63+ED65+ED66+ED68+ED69</f>
        <v>1600580.1500000001</v>
      </c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8"/>
      <c r="ES62" s="33">
        <f>BK62-ED62</f>
        <v>0</v>
      </c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85"/>
    </row>
    <row r="63" spans="1:164" ht="11.25">
      <c r="A63" s="80" t="s">
        <v>50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72" t="s">
        <v>110</v>
      </c>
      <c r="AY63" s="40"/>
      <c r="AZ63" s="40"/>
      <c r="BA63" s="40"/>
      <c r="BB63" s="40"/>
      <c r="BC63" s="41"/>
      <c r="BD63" s="39" t="s">
        <v>111</v>
      </c>
      <c r="BE63" s="40"/>
      <c r="BF63" s="40"/>
      <c r="BG63" s="40"/>
      <c r="BH63" s="40"/>
      <c r="BI63" s="40"/>
      <c r="BJ63" s="41"/>
      <c r="BK63" s="30">
        <v>48995.79</v>
      </c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2"/>
      <c r="BY63" s="26">
        <v>48995.79</v>
      </c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1"/>
      <c r="CN63" s="30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2"/>
      <c r="DD63" s="30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2"/>
      <c r="DQ63" s="30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2"/>
      <c r="ED63" s="30">
        <f>BY63</f>
        <v>48995.79</v>
      </c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2"/>
      <c r="ES63" s="30">
        <f>BK63-ED63</f>
        <v>0</v>
      </c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86"/>
    </row>
    <row r="64" spans="1:164" ht="11.25">
      <c r="A64" s="81" t="s">
        <v>109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73"/>
      <c r="AY64" s="43"/>
      <c r="AZ64" s="43"/>
      <c r="BA64" s="43"/>
      <c r="BB64" s="43"/>
      <c r="BC64" s="44"/>
      <c r="BD64" s="42"/>
      <c r="BE64" s="43"/>
      <c r="BF64" s="43"/>
      <c r="BG64" s="43"/>
      <c r="BH64" s="43"/>
      <c r="BI64" s="43"/>
      <c r="BJ64" s="44"/>
      <c r="BK64" s="28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5"/>
      <c r="BY64" s="22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9"/>
      <c r="CN64" s="28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5"/>
      <c r="DD64" s="28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5"/>
      <c r="DQ64" s="28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5"/>
      <c r="ED64" s="28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5"/>
      <c r="ES64" s="28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87"/>
    </row>
    <row r="65" spans="1:164" ht="11.25">
      <c r="A65" s="81" t="s">
        <v>112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73" t="s">
        <v>113</v>
      </c>
      <c r="AY65" s="43"/>
      <c r="AZ65" s="43"/>
      <c r="BA65" s="43"/>
      <c r="BB65" s="43"/>
      <c r="BC65" s="44"/>
      <c r="BD65" s="42" t="s">
        <v>114</v>
      </c>
      <c r="BE65" s="43"/>
      <c r="BF65" s="43"/>
      <c r="BG65" s="43"/>
      <c r="BH65" s="43"/>
      <c r="BI65" s="43"/>
      <c r="BJ65" s="44"/>
      <c r="BK65" s="28">
        <v>0</v>
      </c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5"/>
      <c r="BY65" s="28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5"/>
      <c r="CN65" s="28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5"/>
      <c r="DD65" s="28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5"/>
      <c r="DQ65" s="28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5"/>
      <c r="ED65" s="28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5"/>
      <c r="ES65" s="28">
        <f>BK65-BY65</f>
        <v>0</v>
      </c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87"/>
    </row>
    <row r="66" spans="1:164" ht="11.25">
      <c r="A66" s="81" t="s">
        <v>115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73" t="s">
        <v>116</v>
      </c>
      <c r="AY66" s="43"/>
      <c r="AZ66" s="43"/>
      <c r="BA66" s="43"/>
      <c r="BB66" s="43"/>
      <c r="BC66" s="44"/>
      <c r="BD66" s="42" t="s">
        <v>117</v>
      </c>
      <c r="BE66" s="43"/>
      <c r="BF66" s="43"/>
      <c r="BG66" s="43"/>
      <c r="BH66" s="43"/>
      <c r="BI66" s="43"/>
      <c r="BJ66" s="44"/>
      <c r="BK66" s="28">
        <v>1357544.05</v>
      </c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5"/>
      <c r="BY66" s="28">
        <v>1357544.05</v>
      </c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5"/>
      <c r="CN66" s="28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5"/>
      <c r="DD66" s="28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5"/>
      <c r="DQ66" s="28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5"/>
      <c r="ED66" s="28">
        <f>BY66</f>
        <v>1357544.05</v>
      </c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5"/>
      <c r="ES66" s="28">
        <f>BK66-ED66</f>
        <v>0</v>
      </c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87"/>
    </row>
    <row r="67" spans="1:164" ht="11.25">
      <c r="A67" s="81" t="s">
        <v>118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73" t="s">
        <v>119</v>
      </c>
      <c r="AY67" s="43"/>
      <c r="AZ67" s="43"/>
      <c r="BA67" s="43"/>
      <c r="BB67" s="43"/>
      <c r="BC67" s="44"/>
      <c r="BD67" s="42" t="s">
        <v>120</v>
      </c>
      <c r="BE67" s="43"/>
      <c r="BF67" s="43"/>
      <c r="BG67" s="43"/>
      <c r="BH67" s="43"/>
      <c r="BI67" s="43"/>
      <c r="BJ67" s="44"/>
      <c r="BK67" s="28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5"/>
      <c r="BY67" s="28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5"/>
      <c r="CN67" s="28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5"/>
      <c r="DD67" s="28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5"/>
      <c r="DQ67" s="28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5"/>
      <c r="ED67" s="28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5"/>
      <c r="ES67" s="28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87"/>
    </row>
    <row r="68" spans="1:164" ht="11.25">
      <c r="A68" s="81" t="s">
        <v>121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73" t="s">
        <v>122</v>
      </c>
      <c r="AY68" s="43"/>
      <c r="AZ68" s="43"/>
      <c r="BA68" s="43"/>
      <c r="BB68" s="43"/>
      <c r="BC68" s="44"/>
      <c r="BD68" s="42" t="s">
        <v>123</v>
      </c>
      <c r="BE68" s="43"/>
      <c r="BF68" s="43"/>
      <c r="BG68" s="43"/>
      <c r="BH68" s="43"/>
      <c r="BI68" s="43"/>
      <c r="BJ68" s="44"/>
      <c r="BK68" s="28">
        <v>80364</v>
      </c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5"/>
      <c r="BY68" s="22">
        <v>80364</v>
      </c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9"/>
      <c r="CN68" s="28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5"/>
      <c r="DD68" s="28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5"/>
      <c r="DQ68" s="28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5"/>
      <c r="ED68" s="28">
        <f>BY68</f>
        <v>80364</v>
      </c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5"/>
      <c r="ES68" s="28">
        <f>BK68-ED68</f>
        <v>0</v>
      </c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87"/>
    </row>
    <row r="69" spans="1:164" ht="11.25">
      <c r="A69" s="81" t="s">
        <v>124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73" t="s">
        <v>125</v>
      </c>
      <c r="AY69" s="43"/>
      <c r="AZ69" s="43"/>
      <c r="BA69" s="43"/>
      <c r="BB69" s="43"/>
      <c r="BC69" s="44"/>
      <c r="BD69" s="42" t="s">
        <v>126</v>
      </c>
      <c r="BE69" s="43"/>
      <c r="BF69" s="43"/>
      <c r="BG69" s="43"/>
      <c r="BH69" s="43"/>
      <c r="BI69" s="43"/>
      <c r="BJ69" s="44"/>
      <c r="BK69" s="28">
        <v>113676.31</v>
      </c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5"/>
      <c r="BY69" s="28">
        <v>113676.31</v>
      </c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5"/>
      <c r="CN69" s="28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5"/>
      <c r="DD69" s="28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5"/>
      <c r="DQ69" s="28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5"/>
      <c r="ED69" s="28">
        <f>BY69+DD69</f>
        <v>113676.31</v>
      </c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5"/>
      <c r="ES69" s="28">
        <f>BK69-ED69</f>
        <v>0</v>
      </c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87"/>
    </row>
    <row r="70" spans="1:164" ht="12">
      <c r="A70" s="78" t="s">
        <v>127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4" t="s">
        <v>128</v>
      </c>
      <c r="AY70" s="70"/>
      <c r="AZ70" s="70"/>
      <c r="BA70" s="70"/>
      <c r="BB70" s="70"/>
      <c r="BC70" s="71"/>
      <c r="BD70" s="69" t="s">
        <v>129</v>
      </c>
      <c r="BE70" s="70"/>
      <c r="BF70" s="70"/>
      <c r="BG70" s="70"/>
      <c r="BH70" s="70"/>
      <c r="BI70" s="70"/>
      <c r="BJ70" s="71"/>
      <c r="BK70" s="33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5"/>
      <c r="BY70" s="33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5"/>
      <c r="CN70" s="33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5"/>
      <c r="DD70" s="33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5"/>
      <c r="DQ70" s="33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5"/>
      <c r="ED70" s="33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5"/>
      <c r="ES70" s="33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85"/>
    </row>
    <row r="71" spans="1:164" ht="11.25">
      <c r="A71" s="80" t="s">
        <v>50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72" t="s">
        <v>131</v>
      </c>
      <c r="AY71" s="40"/>
      <c r="AZ71" s="40"/>
      <c r="BA71" s="40"/>
      <c r="BB71" s="40"/>
      <c r="BC71" s="41"/>
      <c r="BD71" s="39" t="s">
        <v>132</v>
      </c>
      <c r="BE71" s="40"/>
      <c r="BF71" s="40"/>
      <c r="BG71" s="40"/>
      <c r="BH71" s="40"/>
      <c r="BI71" s="40"/>
      <c r="BJ71" s="41"/>
      <c r="BK71" s="30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2"/>
      <c r="BY71" s="30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2"/>
      <c r="CN71" s="30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2"/>
      <c r="DD71" s="30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2"/>
      <c r="DQ71" s="30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2"/>
      <c r="ED71" s="30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2"/>
      <c r="ES71" s="30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86"/>
    </row>
    <row r="72" spans="1:164" ht="22.5" customHeight="1">
      <c r="A72" s="81" t="s">
        <v>130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73"/>
      <c r="AY72" s="43"/>
      <c r="AZ72" s="43"/>
      <c r="BA72" s="43"/>
      <c r="BB72" s="43"/>
      <c r="BC72" s="44"/>
      <c r="BD72" s="42"/>
      <c r="BE72" s="43"/>
      <c r="BF72" s="43"/>
      <c r="BG72" s="43"/>
      <c r="BH72" s="43"/>
      <c r="BI72" s="43"/>
      <c r="BJ72" s="44"/>
      <c r="BK72" s="28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5"/>
      <c r="BY72" s="28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5"/>
      <c r="CN72" s="28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5"/>
      <c r="DD72" s="28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5"/>
      <c r="DQ72" s="28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5"/>
      <c r="ED72" s="28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5"/>
      <c r="ES72" s="28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87"/>
    </row>
    <row r="73" spans="1:164" ht="22.5" customHeight="1">
      <c r="A73" s="81" t="s">
        <v>133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73" t="s">
        <v>134</v>
      </c>
      <c r="AY73" s="43"/>
      <c r="AZ73" s="43"/>
      <c r="BA73" s="43"/>
      <c r="BB73" s="43"/>
      <c r="BC73" s="44"/>
      <c r="BD73" s="42" t="s">
        <v>135</v>
      </c>
      <c r="BE73" s="43"/>
      <c r="BF73" s="43"/>
      <c r="BG73" s="43"/>
      <c r="BH73" s="43"/>
      <c r="BI73" s="43"/>
      <c r="BJ73" s="44"/>
      <c r="BK73" s="28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5"/>
      <c r="BY73" s="28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5"/>
      <c r="CN73" s="28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5"/>
      <c r="DD73" s="28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5"/>
      <c r="DQ73" s="28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5"/>
      <c r="ED73" s="28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5"/>
      <c r="ES73" s="28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87"/>
    </row>
    <row r="74" spans="1:164" ht="12">
      <c r="A74" s="78" t="s">
        <v>136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4" t="s">
        <v>96</v>
      </c>
      <c r="AY74" s="70"/>
      <c r="AZ74" s="70"/>
      <c r="BA74" s="70"/>
      <c r="BB74" s="70"/>
      <c r="BC74" s="71"/>
      <c r="BD74" s="69" t="s">
        <v>137</v>
      </c>
      <c r="BE74" s="70"/>
      <c r="BF74" s="70"/>
      <c r="BG74" s="70"/>
      <c r="BH74" s="70"/>
      <c r="BI74" s="70"/>
      <c r="BJ74" s="71"/>
      <c r="BK74" s="33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5"/>
      <c r="BY74" s="33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5"/>
      <c r="CN74" s="33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5"/>
      <c r="DD74" s="33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5"/>
      <c r="DQ74" s="33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5"/>
      <c r="ED74" s="33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5"/>
      <c r="ES74" s="33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85"/>
    </row>
    <row r="75" spans="1:164" ht="11.25">
      <c r="A75" s="80" t="s">
        <v>50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72" t="s">
        <v>99</v>
      </c>
      <c r="AY75" s="40"/>
      <c r="AZ75" s="40"/>
      <c r="BA75" s="40"/>
      <c r="BB75" s="40"/>
      <c r="BC75" s="41"/>
      <c r="BD75" s="39" t="s">
        <v>139</v>
      </c>
      <c r="BE75" s="40"/>
      <c r="BF75" s="40"/>
      <c r="BG75" s="40"/>
      <c r="BH75" s="40"/>
      <c r="BI75" s="40"/>
      <c r="BJ75" s="41"/>
      <c r="BK75" s="30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2"/>
      <c r="BY75" s="30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2"/>
      <c r="CN75" s="30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2"/>
      <c r="DD75" s="30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2"/>
      <c r="DQ75" s="30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2"/>
      <c r="ED75" s="30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2"/>
      <c r="ES75" s="30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86"/>
    </row>
    <row r="76" spans="1:164" ht="22.5" customHeight="1">
      <c r="A76" s="81" t="s">
        <v>138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73"/>
      <c r="AY76" s="43"/>
      <c r="AZ76" s="43"/>
      <c r="BA76" s="43"/>
      <c r="BB76" s="43"/>
      <c r="BC76" s="44"/>
      <c r="BD76" s="42"/>
      <c r="BE76" s="43"/>
      <c r="BF76" s="43"/>
      <c r="BG76" s="43"/>
      <c r="BH76" s="43"/>
      <c r="BI76" s="43"/>
      <c r="BJ76" s="44"/>
      <c r="BK76" s="28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5"/>
      <c r="BY76" s="28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5"/>
      <c r="CN76" s="28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5"/>
      <c r="DD76" s="28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5"/>
      <c r="DQ76" s="28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5"/>
      <c r="ED76" s="28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5"/>
      <c r="ES76" s="28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87"/>
    </row>
    <row r="77" spans="1:164" ht="33.75" customHeight="1" thickBot="1">
      <c r="A77" s="132" t="s">
        <v>141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3"/>
      <c r="AX77" s="104" t="s">
        <v>102</v>
      </c>
      <c r="AY77" s="105"/>
      <c r="AZ77" s="105"/>
      <c r="BA77" s="105"/>
      <c r="BB77" s="105"/>
      <c r="BC77" s="106"/>
      <c r="BD77" s="125" t="s">
        <v>140</v>
      </c>
      <c r="BE77" s="105"/>
      <c r="BF77" s="105"/>
      <c r="BG77" s="105"/>
      <c r="BH77" s="105"/>
      <c r="BI77" s="105"/>
      <c r="BJ77" s="106"/>
      <c r="BK77" s="82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4"/>
      <c r="BY77" s="82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4"/>
      <c r="CN77" s="82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4"/>
      <c r="DD77" s="82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4"/>
      <c r="DQ77" s="82"/>
      <c r="DR77" s="83"/>
      <c r="DS77" s="83"/>
      <c r="DT77" s="83"/>
      <c r="DU77" s="83"/>
      <c r="DV77" s="83"/>
      <c r="DW77" s="83"/>
      <c r="DX77" s="83"/>
      <c r="DY77" s="83"/>
      <c r="DZ77" s="83"/>
      <c r="EA77" s="83"/>
      <c r="EB77" s="83"/>
      <c r="EC77" s="84"/>
      <c r="ED77" s="82"/>
      <c r="EE77" s="83"/>
      <c r="EF77" s="83"/>
      <c r="EG77" s="83"/>
      <c r="EH77" s="83"/>
      <c r="EI77" s="83"/>
      <c r="EJ77" s="83"/>
      <c r="EK77" s="83"/>
      <c r="EL77" s="83"/>
      <c r="EM77" s="83"/>
      <c r="EN77" s="83"/>
      <c r="EO77" s="83"/>
      <c r="EP77" s="83"/>
      <c r="EQ77" s="83"/>
      <c r="ER77" s="84"/>
      <c r="ES77" s="82"/>
      <c r="ET77" s="83"/>
      <c r="EU77" s="83"/>
      <c r="EV77" s="83"/>
      <c r="EW77" s="83"/>
      <c r="EX77" s="83"/>
      <c r="EY77" s="83"/>
      <c r="EZ77" s="83"/>
      <c r="FA77" s="83"/>
      <c r="FB77" s="83"/>
      <c r="FC77" s="83"/>
      <c r="FD77" s="83"/>
      <c r="FE77" s="83"/>
      <c r="FF77" s="83"/>
      <c r="FG77" s="83"/>
      <c r="FH77" s="128"/>
    </row>
    <row r="78" ht="11.25">
      <c r="FH78" s="2" t="s">
        <v>142</v>
      </c>
    </row>
    <row r="79" ht="3.75" customHeight="1"/>
    <row r="80" spans="1:164" ht="11.25">
      <c r="A80" s="49" t="s">
        <v>0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50"/>
      <c r="AX80" s="94" t="s">
        <v>1</v>
      </c>
      <c r="AY80" s="95"/>
      <c r="AZ80" s="95"/>
      <c r="BA80" s="95"/>
      <c r="BB80" s="95"/>
      <c r="BC80" s="98"/>
      <c r="BD80" s="94" t="s">
        <v>2</v>
      </c>
      <c r="BE80" s="95"/>
      <c r="BF80" s="95"/>
      <c r="BG80" s="95"/>
      <c r="BH80" s="95"/>
      <c r="BI80" s="95"/>
      <c r="BJ80" s="98"/>
      <c r="BK80" s="94" t="s">
        <v>3</v>
      </c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8"/>
      <c r="BY80" s="119" t="s">
        <v>9</v>
      </c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0"/>
      <c r="DE80" s="120"/>
      <c r="DF80" s="120"/>
      <c r="DG80" s="120"/>
      <c r="DH80" s="120"/>
      <c r="DI80" s="120"/>
      <c r="DJ80" s="120"/>
      <c r="DK80" s="120"/>
      <c r="DL80" s="120"/>
      <c r="DM80" s="120"/>
      <c r="DN80" s="120"/>
      <c r="DO80" s="120"/>
      <c r="DP80" s="120"/>
      <c r="DQ80" s="120"/>
      <c r="DR80" s="120"/>
      <c r="DS80" s="120"/>
      <c r="DT80" s="120"/>
      <c r="DU80" s="120"/>
      <c r="DV80" s="120"/>
      <c r="DW80" s="120"/>
      <c r="DX80" s="120"/>
      <c r="DY80" s="120"/>
      <c r="DZ80" s="120"/>
      <c r="EA80" s="120"/>
      <c r="EB80" s="120"/>
      <c r="EC80" s="120"/>
      <c r="ED80" s="120"/>
      <c r="EE80" s="120"/>
      <c r="EF80" s="120"/>
      <c r="EG80" s="120"/>
      <c r="EH80" s="120"/>
      <c r="EI80" s="120"/>
      <c r="EJ80" s="120"/>
      <c r="EK80" s="120"/>
      <c r="EL80" s="120"/>
      <c r="EM80" s="120"/>
      <c r="EN80" s="120"/>
      <c r="EO80" s="120"/>
      <c r="EP80" s="120"/>
      <c r="EQ80" s="120"/>
      <c r="ER80" s="121"/>
      <c r="ES80" s="94" t="s">
        <v>10</v>
      </c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5"/>
      <c r="FE80" s="95"/>
      <c r="FF80" s="95"/>
      <c r="FG80" s="95"/>
      <c r="FH80" s="95"/>
    </row>
    <row r="81" spans="1:164" ht="24" customHeight="1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3"/>
      <c r="AX81" s="96"/>
      <c r="AY81" s="97"/>
      <c r="AZ81" s="97"/>
      <c r="BA81" s="97"/>
      <c r="BB81" s="97"/>
      <c r="BC81" s="99"/>
      <c r="BD81" s="96"/>
      <c r="BE81" s="97"/>
      <c r="BF81" s="97"/>
      <c r="BG81" s="97"/>
      <c r="BH81" s="97"/>
      <c r="BI81" s="97"/>
      <c r="BJ81" s="99"/>
      <c r="BK81" s="96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9"/>
      <c r="BY81" s="75" t="s">
        <v>4</v>
      </c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7"/>
      <c r="CN81" s="75" t="s">
        <v>5</v>
      </c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7"/>
      <c r="DD81" s="75" t="s">
        <v>6</v>
      </c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7"/>
      <c r="DQ81" s="75" t="s">
        <v>7</v>
      </c>
      <c r="DR81" s="76"/>
      <c r="DS81" s="76"/>
      <c r="DT81" s="76"/>
      <c r="DU81" s="76"/>
      <c r="DV81" s="76"/>
      <c r="DW81" s="76"/>
      <c r="DX81" s="76"/>
      <c r="DY81" s="76"/>
      <c r="DZ81" s="76"/>
      <c r="EA81" s="76"/>
      <c r="EB81" s="76"/>
      <c r="EC81" s="77"/>
      <c r="ED81" s="75" t="s">
        <v>8</v>
      </c>
      <c r="EE81" s="76"/>
      <c r="EF81" s="76"/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7"/>
      <c r="ES81" s="96"/>
      <c r="ET81" s="97"/>
      <c r="EU81" s="97"/>
      <c r="EV81" s="97"/>
      <c r="EW81" s="97"/>
      <c r="EX81" s="97"/>
      <c r="EY81" s="97"/>
      <c r="EZ81" s="97"/>
      <c r="FA81" s="97"/>
      <c r="FB81" s="97"/>
      <c r="FC81" s="97"/>
      <c r="FD81" s="97"/>
      <c r="FE81" s="97"/>
      <c r="FF81" s="97"/>
      <c r="FG81" s="97"/>
      <c r="FH81" s="97"/>
    </row>
    <row r="82" spans="1:164" ht="12" thickBot="1">
      <c r="A82" s="120">
        <v>1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1"/>
      <c r="AX82" s="48">
        <v>2</v>
      </c>
      <c r="AY82" s="49"/>
      <c r="AZ82" s="49"/>
      <c r="BA82" s="49"/>
      <c r="BB82" s="49"/>
      <c r="BC82" s="50"/>
      <c r="BD82" s="48">
        <v>3</v>
      </c>
      <c r="BE82" s="49"/>
      <c r="BF82" s="49"/>
      <c r="BG82" s="49"/>
      <c r="BH82" s="49"/>
      <c r="BI82" s="49"/>
      <c r="BJ82" s="50"/>
      <c r="BK82" s="48">
        <v>4</v>
      </c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50"/>
      <c r="BY82" s="48">
        <v>5</v>
      </c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50"/>
      <c r="CN82" s="48">
        <v>6</v>
      </c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50"/>
      <c r="DD82" s="48">
        <v>7</v>
      </c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50"/>
      <c r="DQ82" s="48">
        <v>8</v>
      </c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50"/>
      <c r="ED82" s="48">
        <v>9</v>
      </c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50"/>
      <c r="ES82" s="48">
        <v>10</v>
      </c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</row>
    <row r="83" spans="1:164" ht="12">
      <c r="A83" s="78" t="s">
        <v>144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109" t="s">
        <v>129</v>
      </c>
      <c r="AY83" s="101"/>
      <c r="AZ83" s="101"/>
      <c r="BA83" s="101"/>
      <c r="BB83" s="101"/>
      <c r="BC83" s="102"/>
      <c r="BD83" s="100" t="s">
        <v>143</v>
      </c>
      <c r="BE83" s="101"/>
      <c r="BF83" s="101"/>
      <c r="BG83" s="101"/>
      <c r="BH83" s="101"/>
      <c r="BI83" s="101"/>
      <c r="BJ83" s="102"/>
      <c r="BK83" s="51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3"/>
      <c r="BY83" s="51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3"/>
      <c r="CN83" s="51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3"/>
      <c r="DD83" s="51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3"/>
      <c r="DQ83" s="51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3"/>
      <c r="ED83" s="51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3"/>
      <c r="ES83" s="51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134"/>
    </row>
    <row r="84" spans="1:164" ht="11.25">
      <c r="A84" s="80" t="s">
        <v>50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72" t="s">
        <v>135</v>
      </c>
      <c r="AY84" s="40"/>
      <c r="AZ84" s="40"/>
      <c r="BA84" s="40"/>
      <c r="BB84" s="40"/>
      <c r="BC84" s="41"/>
      <c r="BD84" s="39" t="s">
        <v>145</v>
      </c>
      <c r="BE84" s="40"/>
      <c r="BF84" s="40"/>
      <c r="BG84" s="40"/>
      <c r="BH84" s="40"/>
      <c r="BI84" s="40"/>
      <c r="BJ84" s="41"/>
      <c r="BK84" s="30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2"/>
      <c r="BY84" s="30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2"/>
      <c r="CN84" s="30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2"/>
      <c r="DD84" s="30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2"/>
      <c r="DQ84" s="30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2"/>
      <c r="ED84" s="30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2"/>
      <c r="ES84" s="30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86"/>
    </row>
    <row r="85" spans="1:164" ht="22.5" customHeight="1">
      <c r="A85" s="81" t="s">
        <v>146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73"/>
      <c r="AY85" s="43"/>
      <c r="AZ85" s="43"/>
      <c r="BA85" s="43"/>
      <c r="BB85" s="43"/>
      <c r="BC85" s="44"/>
      <c r="BD85" s="42"/>
      <c r="BE85" s="43"/>
      <c r="BF85" s="43"/>
      <c r="BG85" s="43"/>
      <c r="BH85" s="43"/>
      <c r="BI85" s="43"/>
      <c r="BJ85" s="44"/>
      <c r="BK85" s="28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5"/>
      <c r="BY85" s="28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5"/>
      <c r="CN85" s="28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5"/>
      <c r="DD85" s="28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5"/>
      <c r="DQ85" s="28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5"/>
      <c r="ED85" s="28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5"/>
      <c r="ES85" s="28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87"/>
    </row>
    <row r="86" spans="1:164" ht="11.25">
      <c r="A86" s="81" t="s">
        <v>149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73" t="s">
        <v>147</v>
      </c>
      <c r="AY86" s="43"/>
      <c r="AZ86" s="43"/>
      <c r="BA86" s="43"/>
      <c r="BB86" s="43"/>
      <c r="BC86" s="44"/>
      <c r="BD86" s="42" t="s">
        <v>148</v>
      </c>
      <c r="BE86" s="43"/>
      <c r="BF86" s="43"/>
      <c r="BG86" s="43"/>
      <c r="BH86" s="43"/>
      <c r="BI86" s="43"/>
      <c r="BJ86" s="44"/>
      <c r="BK86" s="28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5"/>
      <c r="BY86" s="28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5"/>
      <c r="CN86" s="28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5"/>
      <c r="DD86" s="28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5"/>
      <c r="DQ86" s="28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5"/>
      <c r="ED86" s="28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5"/>
      <c r="ES86" s="28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87"/>
    </row>
    <row r="87" spans="1:164" ht="12">
      <c r="A87" s="78" t="s">
        <v>151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4" t="s">
        <v>137</v>
      </c>
      <c r="AY87" s="70"/>
      <c r="AZ87" s="70"/>
      <c r="BA87" s="70"/>
      <c r="BB87" s="70"/>
      <c r="BC87" s="71"/>
      <c r="BD87" s="69" t="s">
        <v>150</v>
      </c>
      <c r="BE87" s="70"/>
      <c r="BF87" s="70"/>
      <c r="BG87" s="70"/>
      <c r="BH87" s="70"/>
      <c r="BI87" s="70"/>
      <c r="BJ87" s="71"/>
      <c r="BK87" s="36">
        <f>BK88</f>
        <v>0</v>
      </c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8"/>
      <c r="BY87" s="36">
        <f>BY88</f>
        <v>0</v>
      </c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8"/>
      <c r="CN87" s="36">
        <v>0</v>
      </c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8"/>
      <c r="DD87" s="33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5"/>
      <c r="DQ87" s="33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5"/>
      <c r="ED87" s="36">
        <f>BY87+DD87</f>
        <v>0</v>
      </c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8"/>
      <c r="ES87" s="33">
        <f>BK87-ED87</f>
        <v>0</v>
      </c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85"/>
    </row>
    <row r="88" spans="1:164" ht="11.25">
      <c r="A88" s="80" t="s">
        <v>50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72" t="s">
        <v>140</v>
      </c>
      <c r="AY88" s="40"/>
      <c r="AZ88" s="40"/>
      <c r="BA88" s="40"/>
      <c r="BB88" s="40"/>
      <c r="BC88" s="41"/>
      <c r="BD88" s="39" t="s">
        <v>153</v>
      </c>
      <c r="BE88" s="40"/>
      <c r="BF88" s="40"/>
      <c r="BG88" s="40"/>
      <c r="BH88" s="40"/>
      <c r="BI88" s="40"/>
      <c r="BJ88" s="41"/>
      <c r="BK88" s="30">
        <v>0</v>
      </c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2"/>
      <c r="BY88" s="30">
        <v>0</v>
      </c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2"/>
      <c r="CN88" s="30">
        <v>0</v>
      </c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2"/>
      <c r="DD88" s="30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2"/>
      <c r="DQ88" s="30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2"/>
      <c r="ED88" s="30">
        <f>BY88+DD88</f>
        <v>0</v>
      </c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2"/>
      <c r="ES88" s="30">
        <f>BK88-ED88</f>
        <v>0</v>
      </c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86"/>
    </row>
    <row r="89" spans="1:164" ht="11.25">
      <c r="A89" s="81" t="s">
        <v>152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73"/>
      <c r="AY89" s="43"/>
      <c r="AZ89" s="43"/>
      <c r="BA89" s="43"/>
      <c r="BB89" s="43"/>
      <c r="BC89" s="44"/>
      <c r="BD89" s="42"/>
      <c r="BE89" s="43"/>
      <c r="BF89" s="43"/>
      <c r="BG89" s="43"/>
      <c r="BH89" s="43"/>
      <c r="BI89" s="43"/>
      <c r="BJ89" s="44"/>
      <c r="BK89" s="28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5"/>
      <c r="BY89" s="28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5"/>
      <c r="CN89" s="28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5"/>
      <c r="DD89" s="28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5"/>
      <c r="DQ89" s="28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5"/>
      <c r="ED89" s="28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5"/>
      <c r="ES89" s="28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87"/>
    </row>
    <row r="90" spans="1:164" ht="22.5" customHeight="1">
      <c r="A90" s="81" t="s">
        <v>154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73" t="s">
        <v>155</v>
      </c>
      <c r="AY90" s="43"/>
      <c r="AZ90" s="43"/>
      <c r="BA90" s="43"/>
      <c r="BB90" s="43"/>
      <c r="BC90" s="44"/>
      <c r="BD90" s="42" t="s">
        <v>156</v>
      </c>
      <c r="BE90" s="43"/>
      <c r="BF90" s="43"/>
      <c r="BG90" s="43"/>
      <c r="BH90" s="43"/>
      <c r="BI90" s="43"/>
      <c r="BJ90" s="44"/>
      <c r="BK90" s="28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5"/>
      <c r="BY90" s="28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5"/>
      <c r="CN90" s="28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5"/>
      <c r="DD90" s="28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5"/>
      <c r="DQ90" s="28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5"/>
      <c r="ED90" s="28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5"/>
      <c r="ES90" s="28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87"/>
    </row>
    <row r="91" spans="1:164" ht="12">
      <c r="A91" s="78" t="s">
        <v>157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4" t="s">
        <v>143</v>
      </c>
      <c r="AY91" s="70"/>
      <c r="AZ91" s="70"/>
      <c r="BA91" s="70"/>
      <c r="BB91" s="70"/>
      <c r="BC91" s="71"/>
      <c r="BD91" s="69" t="s">
        <v>158</v>
      </c>
      <c r="BE91" s="70"/>
      <c r="BF91" s="70"/>
      <c r="BG91" s="70"/>
      <c r="BH91" s="70"/>
      <c r="BI91" s="70"/>
      <c r="BJ91" s="71"/>
      <c r="BK91" s="36">
        <v>185743.54</v>
      </c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8"/>
      <c r="BY91" s="36">
        <v>185743.54</v>
      </c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8"/>
      <c r="CN91" s="36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8"/>
      <c r="DD91" s="36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8"/>
      <c r="DQ91" s="33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5"/>
      <c r="ED91" s="36">
        <f>BY91+DD91</f>
        <v>185743.54</v>
      </c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8"/>
      <c r="ES91" s="36">
        <f>BK91-ED91</f>
        <v>0</v>
      </c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131"/>
    </row>
    <row r="92" spans="1:164" ht="24" customHeight="1">
      <c r="A92" s="78" t="s">
        <v>159</v>
      </c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4" t="s">
        <v>150</v>
      </c>
      <c r="AY92" s="70"/>
      <c r="AZ92" s="70"/>
      <c r="BA92" s="70"/>
      <c r="BB92" s="70"/>
      <c r="BC92" s="71"/>
      <c r="BD92" s="69" t="s">
        <v>160</v>
      </c>
      <c r="BE92" s="70"/>
      <c r="BF92" s="70"/>
      <c r="BG92" s="70"/>
      <c r="BH92" s="70"/>
      <c r="BI92" s="70"/>
      <c r="BJ92" s="71"/>
      <c r="BK92" s="57">
        <v>5640</v>
      </c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9"/>
      <c r="BY92" s="36">
        <f>BY93+BY97</f>
        <v>5640</v>
      </c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8"/>
      <c r="CN92" s="57" t="e">
        <f>CN93+CN97</f>
        <v>#VALUE!</v>
      </c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9"/>
      <c r="DD92" s="36">
        <f>DD97</f>
        <v>0</v>
      </c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8"/>
      <c r="DQ92" s="33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5"/>
      <c r="ED92" s="36">
        <f>BY92+DD92</f>
        <v>5640</v>
      </c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8"/>
      <c r="ES92" s="36">
        <f>BK92-ED92</f>
        <v>0</v>
      </c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131"/>
    </row>
    <row r="93" spans="1:164" ht="11.25">
      <c r="A93" s="80" t="s">
        <v>50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72" t="s">
        <v>162</v>
      </c>
      <c r="AY93" s="40"/>
      <c r="AZ93" s="40"/>
      <c r="BA93" s="40"/>
      <c r="BB93" s="40"/>
      <c r="BC93" s="41"/>
      <c r="BD93" s="39" t="s">
        <v>163</v>
      </c>
      <c r="BE93" s="40"/>
      <c r="BF93" s="40"/>
      <c r="BG93" s="40"/>
      <c r="BH93" s="40"/>
      <c r="BI93" s="40"/>
      <c r="BJ93" s="41"/>
      <c r="BK93" s="30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2"/>
      <c r="BY93" s="30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2"/>
      <c r="CN93" s="30" t="s">
        <v>266</v>
      </c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2"/>
      <c r="DD93" s="30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2"/>
      <c r="DQ93" s="30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2"/>
      <c r="ED93" s="30">
        <f>BY93</f>
        <v>0</v>
      </c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2"/>
      <c r="ES93" s="30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86"/>
    </row>
    <row r="94" spans="1:164" ht="11.25">
      <c r="A94" s="81" t="s">
        <v>161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73"/>
      <c r="AY94" s="43"/>
      <c r="AZ94" s="43"/>
      <c r="BA94" s="43"/>
      <c r="BB94" s="43"/>
      <c r="BC94" s="44"/>
      <c r="BD94" s="42"/>
      <c r="BE94" s="43"/>
      <c r="BF94" s="43"/>
      <c r="BG94" s="43"/>
      <c r="BH94" s="43"/>
      <c r="BI94" s="43"/>
      <c r="BJ94" s="44"/>
      <c r="BK94" s="28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5"/>
      <c r="BY94" s="28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5"/>
      <c r="CN94" s="28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5"/>
      <c r="DD94" s="28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5"/>
      <c r="DQ94" s="28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5"/>
      <c r="ED94" s="28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5"/>
      <c r="ES94" s="28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87"/>
    </row>
    <row r="95" spans="1:164" ht="11.25">
      <c r="A95" s="81" t="s">
        <v>164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73" t="s">
        <v>153</v>
      </c>
      <c r="AY95" s="43"/>
      <c r="AZ95" s="43"/>
      <c r="BA95" s="43"/>
      <c r="BB95" s="43"/>
      <c r="BC95" s="44"/>
      <c r="BD95" s="42" t="s">
        <v>165</v>
      </c>
      <c r="BE95" s="43"/>
      <c r="BF95" s="43"/>
      <c r="BG95" s="43"/>
      <c r="BH95" s="43"/>
      <c r="BI95" s="43"/>
      <c r="BJ95" s="44"/>
      <c r="BK95" s="28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5"/>
      <c r="BY95" s="28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5"/>
      <c r="CN95" s="28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5"/>
      <c r="DD95" s="28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5"/>
      <c r="DQ95" s="28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5"/>
      <c r="ED95" s="28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5"/>
      <c r="ES95" s="28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87"/>
    </row>
    <row r="96" spans="1:164" ht="11.25">
      <c r="A96" s="81" t="s">
        <v>166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73" t="s">
        <v>156</v>
      </c>
      <c r="AY96" s="43"/>
      <c r="AZ96" s="43"/>
      <c r="BA96" s="43"/>
      <c r="BB96" s="43"/>
      <c r="BC96" s="44"/>
      <c r="BD96" s="42" t="s">
        <v>167</v>
      </c>
      <c r="BE96" s="43"/>
      <c r="BF96" s="43"/>
      <c r="BG96" s="43"/>
      <c r="BH96" s="43"/>
      <c r="BI96" s="43"/>
      <c r="BJ96" s="44"/>
      <c r="BK96" s="28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5"/>
      <c r="BY96" s="28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5"/>
      <c r="CN96" s="28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5"/>
      <c r="DD96" s="28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5"/>
      <c r="DQ96" s="28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5"/>
      <c r="ED96" s="28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5"/>
      <c r="ES96" s="28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87"/>
    </row>
    <row r="97" spans="1:164" ht="11.25">
      <c r="A97" s="81" t="s">
        <v>168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73" t="s">
        <v>169</v>
      </c>
      <c r="AY97" s="43"/>
      <c r="AZ97" s="43"/>
      <c r="BA97" s="43"/>
      <c r="BB97" s="43"/>
      <c r="BC97" s="44"/>
      <c r="BD97" s="42" t="s">
        <v>170</v>
      </c>
      <c r="BE97" s="43"/>
      <c r="BF97" s="43"/>
      <c r="BG97" s="43"/>
      <c r="BH97" s="43"/>
      <c r="BI97" s="43"/>
      <c r="BJ97" s="44"/>
      <c r="BK97" s="28">
        <v>5640</v>
      </c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5"/>
      <c r="BY97" s="28">
        <v>5640</v>
      </c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5"/>
      <c r="CN97" s="28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5"/>
      <c r="DD97" s="28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5"/>
      <c r="DQ97" s="28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5"/>
      <c r="ED97" s="28">
        <f>BY97+DD97</f>
        <v>5640</v>
      </c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5"/>
      <c r="ES97" s="28">
        <f>BK97-ED97</f>
        <v>0</v>
      </c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87"/>
    </row>
    <row r="98" spans="1:165" ht="11.25">
      <c r="A98" s="124" t="s">
        <v>257</v>
      </c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50"/>
      <c r="AX98" s="15"/>
      <c r="AY98" s="16"/>
      <c r="AZ98" s="16"/>
      <c r="BA98" s="16"/>
      <c r="BB98" s="16"/>
      <c r="BC98" s="17"/>
      <c r="BD98" s="69"/>
      <c r="BE98" s="70"/>
      <c r="BF98" s="70"/>
      <c r="BG98" s="70"/>
      <c r="BH98" s="70"/>
      <c r="BI98" s="70"/>
      <c r="BJ98" s="17"/>
      <c r="BK98" s="1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5"/>
      <c r="BY98" s="60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2"/>
      <c r="CN98" s="33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5"/>
      <c r="DD98" s="1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5"/>
      <c r="DQ98" s="1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5"/>
      <c r="ED98" s="33">
        <f>BY98</f>
        <v>0</v>
      </c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5"/>
      <c r="ES98" s="14"/>
      <c r="ET98" s="122"/>
      <c r="EU98" s="122"/>
      <c r="EV98" s="122"/>
      <c r="EW98" s="122"/>
      <c r="EX98" s="122"/>
      <c r="EY98" s="122"/>
      <c r="EZ98" s="122"/>
      <c r="FA98" s="122"/>
      <c r="FB98" s="122"/>
      <c r="FC98" s="122"/>
      <c r="FD98" s="122"/>
      <c r="FE98" s="122"/>
      <c r="FF98" s="122"/>
      <c r="FG98" s="122"/>
      <c r="FH98" s="122"/>
      <c r="FI98" s="122"/>
    </row>
    <row r="99" spans="1:164" ht="12">
      <c r="A99" s="78" t="s">
        <v>171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4" t="s">
        <v>172</v>
      </c>
      <c r="AY99" s="70"/>
      <c r="AZ99" s="70"/>
      <c r="BA99" s="70"/>
      <c r="BB99" s="70"/>
      <c r="BC99" s="71"/>
      <c r="BD99" s="69" t="s">
        <v>173</v>
      </c>
      <c r="BE99" s="70"/>
      <c r="BF99" s="70"/>
      <c r="BG99" s="70"/>
      <c r="BH99" s="70"/>
      <c r="BI99" s="70"/>
      <c r="BJ99" s="71"/>
      <c r="BK99" s="33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5"/>
      <c r="BY99" s="33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5"/>
      <c r="CN99" s="33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5"/>
      <c r="DD99" s="33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5"/>
      <c r="DQ99" s="33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5"/>
      <c r="ED99" s="33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5"/>
      <c r="ES99" s="33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85"/>
    </row>
    <row r="100" spans="1:164" ht="11.25">
      <c r="A100" s="80" t="s">
        <v>39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72" t="s">
        <v>175</v>
      </c>
      <c r="AY100" s="40"/>
      <c r="AZ100" s="40"/>
      <c r="BA100" s="40"/>
      <c r="BB100" s="40"/>
      <c r="BC100" s="41"/>
      <c r="BD100" s="39" t="s">
        <v>176</v>
      </c>
      <c r="BE100" s="40"/>
      <c r="BF100" s="40"/>
      <c r="BG100" s="40"/>
      <c r="BH100" s="40"/>
      <c r="BI100" s="40"/>
      <c r="BJ100" s="41"/>
      <c r="BK100" s="30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2"/>
      <c r="BY100" s="30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2"/>
      <c r="CN100" s="30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2"/>
      <c r="DD100" s="30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2"/>
      <c r="DQ100" s="30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2"/>
      <c r="ED100" s="30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2"/>
      <c r="ES100" s="30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86"/>
    </row>
    <row r="101" spans="1:164" ht="11.25">
      <c r="A101" s="81" t="s">
        <v>174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73"/>
      <c r="AY101" s="43"/>
      <c r="AZ101" s="43"/>
      <c r="BA101" s="43"/>
      <c r="BB101" s="43"/>
      <c r="BC101" s="44"/>
      <c r="BD101" s="42"/>
      <c r="BE101" s="43"/>
      <c r="BF101" s="43"/>
      <c r="BG101" s="43"/>
      <c r="BH101" s="43"/>
      <c r="BI101" s="43"/>
      <c r="BJ101" s="44"/>
      <c r="BK101" s="28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5"/>
      <c r="BY101" s="28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5"/>
      <c r="CN101" s="28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5"/>
      <c r="DD101" s="28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5"/>
      <c r="DQ101" s="28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5"/>
      <c r="ED101" s="28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5"/>
      <c r="ES101" s="28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87"/>
    </row>
    <row r="102" spans="1:164" ht="11.25">
      <c r="A102" s="81" t="s">
        <v>177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73" t="s">
        <v>178</v>
      </c>
      <c r="AY102" s="43"/>
      <c r="AZ102" s="43"/>
      <c r="BA102" s="43"/>
      <c r="BB102" s="43"/>
      <c r="BC102" s="44"/>
      <c r="BD102" s="42" t="s">
        <v>179</v>
      </c>
      <c r="BE102" s="43"/>
      <c r="BF102" s="43"/>
      <c r="BG102" s="43"/>
      <c r="BH102" s="43"/>
      <c r="BI102" s="43"/>
      <c r="BJ102" s="44"/>
      <c r="BK102" s="28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5"/>
      <c r="BY102" s="28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5"/>
      <c r="CN102" s="28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5"/>
      <c r="DD102" s="28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5"/>
      <c r="DQ102" s="28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5"/>
      <c r="ED102" s="28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5"/>
      <c r="ES102" s="28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87"/>
    </row>
    <row r="103" spans="1:164" ht="12" thickBot="1">
      <c r="A103" s="148" t="s">
        <v>180</v>
      </c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59" t="s">
        <v>181</v>
      </c>
      <c r="AY103" s="146"/>
      <c r="AZ103" s="146"/>
      <c r="BA103" s="146"/>
      <c r="BB103" s="146"/>
      <c r="BC103" s="147"/>
      <c r="BD103" s="145" t="s">
        <v>182</v>
      </c>
      <c r="BE103" s="146"/>
      <c r="BF103" s="146"/>
      <c r="BG103" s="146"/>
      <c r="BH103" s="146"/>
      <c r="BI103" s="146"/>
      <c r="BJ103" s="147"/>
      <c r="BK103" s="135"/>
      <c r="BL103" s="136"/>
      <c r="BM103" s="136"/>
      <c r="BN103" s="136"/>
      <c r="BO103" s="136"/>
      <c r="BP103" s="136"/>
      <c r="BQ103" s="136"/>
      <c r="BR103" s="136"/>
      <c r="BS103" s="136"/>
      <c r="BT103" s="136"/>
      <c r="BU103" s="136"/>
      <c r="BV103" s="136"/>
      <c r="BW103" s="136"/>
      <c r="BX103" s="149"/>
      <c r="BY103" s="135"/>
      <c r="BZ103" s="136"/>
      <c r="CA103" s="136"/>
      <c r="CB103" s="136"/>
      <c r="CC103" s="136"/>
      <c r="CD103" s="136"/>
      <c r="CE103" s="136"/>
      <c r="CF103" s="136"/>
      <c r="CG103" s="136"/>
      <c r="CH103" s="136"/>
      <c r="CI103" s="136"/>
      <c r="CJ103" s="136"/>
      <c r="CK103" s="136"/>
      <c r="CL103" s="136"/>
      <c r="CM103" s="149"/>
      <c r="CN103" s="135"/>
      <c r="CO103" s="136"/>
      <c r="CP103" s="136"/>
      <c r="CQ103" s="136"/>
      <c r="CR103" s="136"/>
      <c r="CS103" s="136"/>
      <c r="CT103" s="136"/>
      <c r="CU103" s="136"/>
      <c r="CV103" s="136"/>
      <c r="CW103" s="136"/>
      <c r="CX103" s="136"/>
      <c r="CY103" s="136"/>
      <c r="CZ103" s="136"/>
      <c r="DA103" s="136"/>
      <c r="DB103" s="136"/>
      <c r="DC103" s="149"/>
      <c r="DD103" s="135"/>
      <c r="DE103" s="136"/>
      <c r="DF103" s="136"/>
      <c r="DG103" s="136"/>
      <c r="DH103" s="136"/>
      <c r="DI103" s="136"/>
      <c r="DJ103" s="136"/>
      <c r="DK103" s="136"/>
      <c r="DL103" s="136"/>
      <c r="DM103" s="136"/>
      <c r="DN103" s="136"/>
      <c r="DO103" s="136"/>
      <c r="DP103" s="149"/>
      <c r="DQ103" s="135"/>
      <c r="DR103" s="136"/>
      <c r="DS103" s="136"/>
      <c r="DT103" s="136"/>
      <c r="DU103" s="136"/>
      <c r="DV103" s="136"/>
      <c r="DW103" s="136"/>
      <c r="DX103" s="136"/>
      <c r="DY103" s="136"/>
      <c r="DZ103" s="136"/>
      <c r="EA103" s="136"/>
      <c r="EB103" s="136"/>
      <c r="EC103" s="149"/>
      <c r="ED103" s="135"/>
      <c r="EE103" s="136"/>
      <c r="EF103" s="136"/>
      <c r="EG103" s="136"/>
      <c r="EH103" s="136"/>
      <c r="EI103" s="136"/>
      <c r="EJ103" s="136"/>
      <c r="EK103" s="136"/>
      <c r="EL103" s="136"/>
      <c r="EM103" s="136"/>
      <c r="EN103" s="136"/>
      <c r="EO103" s="136"/>
      <c r="EP103" s="136"/>
      <c r="EQ103" s="136"/>
      <c r="ER103" s="149"/>
      <c r="ES103" s="135"/>
      <c r="ET103" s="136"/>
      <c r="EU103" s="136"/>
      <c r="EV103" s="136"/>
      <c r="EW103" s="136"/>
      <c r="EX103" s="136"/>
      <c r="EY103" s="136"/>
      <c r="EZ103" s="136"/>
      <c r="FA103" s="136"/>
      <c r="FB103" s="136"/>
      <c r="FC103" s="136"/>
      <c r="FD103" s="136"/>
      <c r="FE103" s="136"/>
      <c r="FF103" s="136"/>
      <c r="FG103" s="136"/>
      <c r="FH103" s="137"/>
    </row>
    <row r="104" ht="9.75" customHeight="1" thickBot="1">
      <c r="CN104" s="1">
        <v>37134.23</v>
      </c>
    </row>
    <row r="105" spans="1:164" ht="17.25" customHeight="1">
      <c r="A105" s="155" t="s">
        <v>252</v>
      </c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6"/>
      <c r="AX105" s="141" t="s">
        <v>183</v>
      </c>
      <c r="AY105" s="139"/>
      <c r="AZ105" s="139"/>
      <c r="BA105" s="139"/>
      <c r="BB105" s="139"/>
      <c r="BC105" s="140"/>
      <c r="BD105" s="138" t="s">
        <v>59</v>
      </c>
      <c r="BE105" s="139"/>
      <c r="BF105" s="139"/>
      <c r="BG105" s="139"/>
      <c r="BH105" s="139"/>
      <c r="BI105" s="139"/>
      <c r="BJ105" s="140"/>
      <c r="BK105" s="142"/>
      <c r="BL105" s="143"/>
      <c r="BM105" s="143"/>
      <c r="BN105" s="143"/>
      <c r="BO105" s="143"/>
      <c r="BP105" s="143"/>
      <c r="BQ105" s="143"/>
      <c r="BR105" s="143"/>
      <c r="BS105" s="143"/>
      <c r="BT105" s="143"/>
      <c r="BU105" s="143"/>
      <c r="BV105" s="143"/>
      <c r="BW105" s="143"/>
      <c r="BX105" s="144"/>
      <c r="BY105" s="142"/>
      <c r="BZ105" s="143"/>
      <c r="CA105" s="143"/>
      <c r="CB105" s="143"/>
      <c r="CC105" s="143"/>
      <c r="CD105" s="143"/>
      <c r="CE105" s="143"/>
      <c r="CF105" s="143"/>
      <c r="CG105" s="143"/>
      <c r="CH105" s="143"/>
      <c r="CI105" s="143"/>
      <c r="CJ105" s="143"/>
      <c r="CK105" s="143"/>
      <c r="CL105" s="143"/>
      <c r="CM105" s="144"/>
      <c r="CN105" s="151">
        <f>ED17-ED47</f>
        <v>0</v>
      </c>
      <c r="CO105" s="152"/>
      <c r="CP105" s="152"/>
      <c r="CQ105" s="152"/>
      <c r="CR105" s="152"/>
      <c r="CS105" s="152"/>
      <c r="CT105" s="152"/>
      <c r="CU105" s="152"/>
      <c r="CV105" s="152"/>
      <c r="CW105" s="152"/>
      <c r="CX105" s="152"/>
      <c r="CY105" s="152"/>
      <c r="CZ105" s="152"/>
      <c r="DA105" s="152"/>
      <c r="DB105" s="152"/>
      <c r="DC105" s="153"/>
      <c r="DD105" s="142"/>
      <c r="DE105" s="143"/>
      <c r="DF105" s="143"/>
      <c r="DG105" s="143"/>
      <c r="DH105" s="143"/>
      <c r="DI105" s="143"/>
      <c r="DJ105" s="143"/>
      <c r="DK105" s="143"/>
      <c r="DL105" s="143"/>
      <c r="DM105" s="143"/>
      <c r="DN105" s="143"/>
      <c r="DO105" s="143"/>
      <c r="DP105" s="144"/>
      <c r="DQ105" s="142"/>
      <c r="DR105" s="143"/>
      <c r="DS105" s="143"/>
      <c r="DT105" s="143"/>
      <c r="DU105" s="143"/>
      <c r="DV105" s="143"/>
      <c r="DW105" s="143"/>
      <c r="DX105" s="143"/>
      <c r="DY105" s="143"/>
      <c r="DZ105" s="143"/>
      <c r="EA105" s="143"/>
      <c r="EB105" s="143"/>
      <c r="EC105" s="144"/>
      <c r="ED105" s="151">
        <f>ED17-ED47</f>
        <v>0</v>
      </c>
      <c r="EE105" s="152"/>
      <c r="EF105" s="152"/>
      <c r="EG105" s="152"/>
      <c r="EH105" s="152"/>
      <c r="EI105" s="152"/>
      <c r="EJ105" s="152"/>
      <c r="EK105" s="152"/>
      <c r="EL105" s="152"/>
      <c r="EM105" s="152"/>
      <c r="EN105" s="152"/>
      <c r="EO105" s="152"/>
      <c r="EP105" s="152"/>
      <c r="EQ105" s="152"/>
      <c r="ER105" s="153"/>
      <c r="ES105" s="142" t="s">
        <v>59</v>
      </c>
      <c r="ET105" s="143"/>
      <c r="EU105" s="143"/>
      <c r="EV105" s="143"/>
      <c r="EW105" s="143"/>
      <c r="EX105" s="143"/>
      <c r="EY105" s="143"/>
      <c r="EZ105" s="143"/>
      <c r="FA105" s="143"/>
      <c r="FB105" s="143"/>
      <c r="FC105" s="143"/>
      <c r="FD105" s="143"/>
      <c r="FE105" s="143"/>
      <c r="FF105" s="143"/>
      <c r="FG105" s="143"/>
      <c r="FH105" s="161"/>
    </row>
    <row r="106" spans="1:164" ht="3" customHeight="1" thickBot="1">
      <c r="A106" s="157"/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8"/>
      <c r="AX106" s="159"/>
      <c r="AY106" s="146"/>
      <c r="AZ106" s="146"/>
      <c r="BA106" s="146"/>
      <c r="BB106" s="146"/>
      <c r="BC106" s="147"/>
      <c r="BD106" s="145"/>
      <c r="BE106" s="146"/>
      <c r="BF106" s="146"/>
      <c r="BG106" s="146"/>
      <c r="BH106" s="146"/>
      <c r="BI106" s="146"/>
      <c r="BJ106" s="147"/>
      <c r="BK106" s="135"/>
      <c r="BL106" s="136"/>
      <c r="BM106" s="136"/>
      <c r="BN106" s="136"/>
      <c r="BO106" s="136"/>
      <c r="BP106" s="136"/>
      <c r="BQ106" s="136"/>
      <c r="BR106" s="136"/>
      <c r="BS106" s="136"/>
      <c r="BT106" s="136"/>
      <c r="BU106" s="136"/>
      <c r="BV106" s="136"/>
      <c r="BW106" s="136"/>
      <c r="BX106" s="149"/>
      <c r="BY106" s="135"/>
      <c r="BZ106" s="136"/>
      <c r="CA106" s="136"/>
      <c r="CB106" s="136"/>
      <c r="CC106" s="136"/>
      <c r="CD106" s="136"/>
      <c r="CE106" s="136"/>
      <c r="CF106" s="136"/>
      <c r="CG106" s="136"/>
      <c r="CH106" s="136"/>
      <c r="CI106" s="136"/>
      <c r="CJ106" s="136"/>
      <c r="CK106" s="136"/>
      <c r="CL106" s="136"/>
      <c r="CM106" s="149"/>
      <c r="CN106" s="135"/>
      <c r="CO106" s="136"/>
      <c r="CP106" s="136"/>
      <c r="CQ106" s="136"/>
      <c r="CR106" s="136"/>
      <c r="CS106" s="136"/>
      <c r="CT106" s="136"/>
      <c r="CU106" s="136"/>
      <c r="CV106" s="136"/>
      <c r="CW106" s="136"/>
      <c r="CX106" s="136"/>
      <c r="CY106" s="136"/>
      <c r="CZ106" s="136"/>
      <c r="DA106" s="136"/>
      <c r="DB106" s="136"/>
      <c r="DC106" s="149"/>
      <c r="DD106" s="135"/>
      <c r="DE106" s="136"/>
      <c r="DF106" s="136"/>
      <c r="DG106" s="136"/>
      <c r="DH106" s="136"/>
      <c r="DI106" s="136"/>
      <c r="DJ106" s="136"/>
      <c r="DK106" s="136"/>
      <c r="DL106" s="136"/>
      <c r="DM106" s="136"/>
      <c r="DN106" s="136"/>
      <c r="DO106" s="136"/>
      <c r="DP106" s="149"/>
      <c r="DQ106" s="135"/>
      <c r="DR106" s="136"/>
      <c r="DS106" s="136"/>
      <c r="DT106" s="136"/>
      <c r="DU106" s="136"/>
      <c r="DV106" s="136"/>
      <c r="DW106" s="136"/>
      <c r="DX106" s="136"/>
      <c r="DY106" s="136"/>
      <c r="DZ106" s="136"/>
      <c r="EA106" s="136"/>
      <c r="EB106" s="136"/>
      <c r="EC106" s="149"/>
      <c r="ED106" s="135">
        <v>20381.26</v>
      </c>
      <c r="EE106" s="136"/>
      <c r="EF106" s="136"/>
      <c r="EG106" s="136"/>
      <c r="EH106" s="136"/>
      <c r="EI106" s="136"/>
      <c r="EJ106" s="136"/>
      <c r="EK106" s="136"/>
      <c r="EL106" s="136"/>
      <c r="EM106" s="136"/>
      <c r="EN106" s="136"/>
      <c r="EO106" s="136"/>
      <c r="EP106" s="136"/>
      <c r="EQ106" s="136"/>
      <c r="ER106" s="149"/>
      <c r="ES106" s="135"/>
      <c r="ET106" s="136"/>
      <c r="EU106" s="136"/>
      <c r="EV106" s="136"/>
      <c r="EW106" s="136"/>
      <c r="EX106" s="136"/>
      <c r="EY106" s="136"/>
      <c r="EZ106" s="136"/>
      <c r="FA106" s="136"/>
      <c r="FB106" s="136"/>
      <c r="FC106" s="136"/>
      <c r="FD106" s="136"/>
      <c r="FE106" s="136"/>
      <c r="FF106" s="136"/>
      <c r="FG106" s="136"/>
      <c r="FH106" s="137"/>
    </row>
    <row r="107" spans="30:164" ht="12">
      <c r="AD107" s="127" t="s">
        <v>185</v>
      </c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27"/>
      <c r="BD107" s="127"/>
      <c r="BE107" s="127"/>
      <c r="BF107" s="127"/>
      <c r="BG107" s="127"/>
      <c r="BH107" s="127"/>
      <c r="BI107" s="127"/>
      <c r="BJ107" s="127"/>
      <c r="BK107" s="127"/>
      <c r="BL107" s="127"/>
      <c r="BM107" s="127"/>
      <c r="BN107" s="127"/>
      <c r="BO107" s="127"/>
      <c r="BP107" s="127"/>
      <c r="BQ107" s="127"/>
      <c r="BR107" s="127"/>
      <c r="BS107" s="127"/>
      <c r="BT107" s="127"/>
      <c r="BU107" s="127"/>
      <c r="BV107" s="127"/>
      <c r="BW107" s="127"/>
      <c r="BX107" s="127"/>
      <c r="BY107" s="127"/>
      <c r="BZ107" s="127"/>
      <c r="CA107" s="127"/>
      <c r="CB107" s="127"/>
      <c r="CC107" s="127"/>
      <c r="CD107" s="127"/>
      <c r="CE107" s="127"/>
      <c r="CF107" s="127"/>
      <c r="CG107" s="127"/>
      <c r="CH107" s="127"/>
      <c r="CI107" s="127"/>
      <c r="CJ107" s="127"/>
      <c r="CK107" s="127"/>
      <c r="CL107" s="127"/>
      <c r="CM107" s="127"/>
      <c r="CN107" s="127"/>
      <c r="CO107" s="127"/>
      <c r="CP107" s="127"/>
      <c r="CQ107" s="127"/>
      <c r="CR107" s="127"/>
      <c r="CS107" s="127"/>
      <c r="CT107" s="127"/>
      <c r="CU107" s="127"/>
      <c r="CV107" s="127"/>
      <c r="CW107" s="127"/>
      <c r="CX107" s="127"/>
      <c r="CY107" s="127"/>
      <c r="CZ107" s="127"/>
      <c r="DA107" s="127"/>
      <c r="DB107" s="127"/>
      <c r="DC107" s="127"/>
      <c r="DD107" s="127"/>
      <c r="DE107" s="127"/>
      <c r="DF107" s="127"/>
      <c r="DG107" s="127"/>
      <c r="DH107" s="127"/>
      <c r="DI107" s="127"/>
      <c r="DJ107" s="127"/>
      <c r="DK107" s="127"/>
      <c r="DL107" s="127"/>
      <c r="DM107" s="127"/>
      <c r="DN107" s="127"/>
      <c r="DO107" s="127"/>
      <c r="DP107" s="127"/>
      <c r="DQ107" s="127"/>
      <c r="DR107" s="127"/>
      <c r="DS107" s="127"/>
      <c r="DT107" s="127"/>
      <c r="DU107" s="127"/>
      <c r="DV107" s="127"/>
      <c r="DW107" s="127"/>
      <c r="DX107" s="127"/>
      <c r="DY107" s="127"/>
      <c r="DZ107" s="127"/>
      <c r="EA107" s="127"/>
      <c r="EB107" s="127"/>
      <c r="EC107" s="127"/>
      <c r="ED107" s="127"/>
      <c r="EE107" s="127"/>
      <c r="FH107" s="2" t="s">
        <v>184</v>
      </c>
    </row>
    <row r="108" ht="3.75" customHeight="1"/>
    <row r="109" spans="1:164" ht="11.25">
      <c r="A109" s="49" t="s">
        <v>0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50"/>
      <c r="AX109" s="94" t="s">
        <v>1</v>
      </c>
      <c r="AY109" s="95"/>
      <c r="AZ109" s="95"/>
      <c r="BA109" s="95"/>
      <c r="BB109" s="95"/>
      <c r="BC109" s="98"/>
      <c r="BD109" s="94" t="s">
        <v>2</v>
      </c>
      <c r="BE109" s="95"/>
      <c r="BF109" s="95"/>
      <c r="BG109" s="95"/>
      <c r="BH109" s="95"/>
      <c r="BI109" s="95"/>
      <c r="BJ109" s="98"/>
      <c r="BK109" s="94" t="s">
        <v>3</v>
      </c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8"/>
      <c r="BY109" s="119" t="s">
        <v>9</v>
      </c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20"/>
      <c r="CQ109" s="120"/>
      <c r="CR109" s="120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20"/>
      <c r="DD109" s="120"/>
      <c r="DE109" s="120"/>
      <c r="DF109" s="120"/>
      <c r="DG109" s="120"/>
      <c r="DH109" s="120"/>
      <c r="DI109" s="120"/>
      <c r="DJ109" s="120"/>
      <c r="DK109" s="120"/>
      <c r="DL109" s="120"/>
      <c r="DM109" s="120"/>
      <c r="DN109" s="120"/>
      <c r="DO109" s="120"/>
      <c r="DP109" s="120"/>
      <c r="DQ109" s="120"/>
      <c r="DR109" s="120"/>
      <c r="DS109" s="120"/>
      <c r="DT109" s="120"/>
      <c r="DU109" s="120"/>
      <c r="DV109" s="120"/>
      <c r="DW109" s="120"/>
      <c r="DX109" s="120"/>
      <c r="DY109" s="120"/>
      <c r="DZ109" s="120"/>
      <c r="EA109" s="120"/>
      <c r="EB109" s="120"/>
      <c r="EC109" s="120"/>
      <c r="ED109" s="120"/>
      <c r="EE109" s="120"/>
      <c r="EF109" s="120"/>
      <c r="EG109" s="120"/>
      <c r="EH109" s="120"/>
      <c r="EI109" s="120"/>
      <c r="EJ109" s="120"/>
      <c r="EK109" s="120"/>
      <c r="EL109" s="120"/>
      <c r="EM109" s="120"/>
      <c r="EN109" s="120"/>
      <c r="EO109" s="120"/>
      <c r="EP109" s="120"/>
      <c r="EQ109" s="120"/>
      <c r="ER109" s="121"/>
      <c r="ES109" s="94" t="s">
        <v>10</v>
      </c>
      <c r="ET109" s="95"/>
      <c r="EU109" s="95"/>
      <c r="EV109" s="95"/>
      <c r="EW109" s="95"/>
      <c r="EX109" s="95"/>
      <c r="EY109" s="95"/>
      <c r="EZ109" s="95"/>
      <c r="FA109" s="95"/>
      <c r="FB109" s="95"/>
      <c r="FC109" s="95"/>
      <c r="FD109" s="95"/>
      <c r="FE109" s="95"/>
      <c r="FF109" s="95"/>
      <c r="FG109" s="95"/>
      <c r="FH109" s="95"/>
    </row>
    <row r="110" spans="1:164" ht="24" customHeight="1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3"/>
      <c r="AX110" s="96"/>
      <c r="AY110" s="97"/>
      <c r="AZ110" s="97"/>
      <c r="BA110" s="97"/>
      <c r="BB110" s="97"/>
      <c r="BC110" s="99"/>
      <c r="BD110" s="96"/>
      <c r="BE110" s="97"/>
      <c r="BF110" s="97"/>
      <c r="BG110" s="97"/>
      <c r="BH110" s="97"/>
      <c r="BI110" s="97"/>
      <c r="BJ110" s="99"/>
      <c r="BK110" s="96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9"/>
      <c r="BY110" s="75" t="s">
        <v>4</v>
      </c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7"/>
      <c r="CN110" s="75" t="s">
        <v>5</v>
      </c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7"/>
      <c r="DD110" s="75" t="s">
        <v>6</v>
      </c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7"/>
      <c r="DQ110" s="75" t="s">
        <v>7</v>
      </c>
      <c r="DR110" s="76"/>
      <c r="DS110" s="76"/>
      <c r="DT110" s="76"/>
      <c r="DU110" s="76"/>
      <c r="DV110" s="76"/>
      <c r="DW110" s="76"/>
      <c r="DX110" s="76"/>
      <c r="DY110" s="76"/>
      <c r="DZ110" s="76"/>
      <c r="EA110" s="76"/>
      <c r="EB110" s="76"/>
      <c r="EC110" s="77"/>
      <c r="ED110" s="75" t="s">
        <v>8</v>
      </c>
      <c r="EE110" s="76"/>
      <c r="EF110" s="76"/>
      <c r="EG110" s="76"/>
      <c r="EH110" s="76"/>
      <c r="EI110" s="76"/>
      <c r="EJ110" s="76"/>
      <c r="EK110" s="76"/>
      <c r="EL110" s="76"/>
      <c r="EM110" s="76"/>
      <c r="EN110" s="76"/>
      <c r="EO110" s="76"/>
      <c r="EP110" s="76"/>
      <c r="EQ110" s="76"/>
      <c r="ER110" s="77"/>
      <c r="ES110" s="96"/>
      <c r="ET110" s="97"/>
      <c r="EU110" s="97"/>
      <c r="EV110" s="97"/>
      <c r="EW110" s="97"/>
      <c r="EX110" s="97"/>
      <c r="EY110" s="97"/>
      <c r="EZ110" s="97"/>
      <c r="FA110" s="97"/>
      <c r="FB110" s="97"/>
      <c r="FC110" s="97"/>
      <c r="FD110" s="97"/>
      <c r="FE110" s="97"/>
      <c r="FF110" s="97"/>
      <c r="FG110" s="97"/>
      <c r="FH110" s="97"/>
    </row>
    <row r="111" spans="1:164" ht="12" thickBot="1">
      <c r="A111" s="120">
        <v>1</v>
      </c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1"/>
      <c r="AX111" s="48">
        <v>2</v>
      </c>
      <c r="AY111" s="49"/>
      <c r="AZ111" s="49"/>
      <c r="BA111" s="49"/>
      <c r="BB111" s="49"/>
      <c r="BC111" s="50"/>
      <c r="BD111" s="48">
        <v>3</v>
      </c>
      <c r="BE111" s="49"/>
      <c r="BF111" s="49"/>
      <c r="BG111" s="49"/>
      <c r="BH111" s="49"/>
      <c r="BI111" s="49"/>
      <c r="BJ111" s="50"/>
      <c r="BK111" s="48">
        <v>4</v>
      </c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50"/>
      <c r="BY111" s="48">
        <v>5</v>
      </c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50"/>
      <c r="CN111" s="48">
        <v>6</v>
      </c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50"/>
      <c r="DD111" s="48">
        <v>7</v>
      </c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50"/>
      <c r="DQ111" s="48">
        <v>8</v>
      </c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50"/>
      <c r="ED111" s="48">
        <v>9</v>
      </c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50"/>
      <c r="ES111" s="48">
        <v>10</v>
      </c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49"/>
    </row>
    <row r="112" spans="1:164" ht="22.5" customHeight="1">
      <c r="A112" s="107" t="s">
        <v>186</v>
      </c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9" t="s">
        <v>173</v>
      </c>
      <c r="AY112" s="101"/>
      <c r="AZ112" s="101"/>
      <c r="BA112" s="101"/>
      <c r="BB112" s="101"/>
      <c r="BC112" s="102"/>
      <c r="BD112" s="100"/>
      <c r="BE112" s="101"/>
      <c r="BF112" s="101"/>
      <c r="BG112" s="101"/>
      <c r="BH112" s="101"/>
      <c r="BI112" s="101"/>
      <c r="BJ112" s="102"/>
      <c r="BK112" s="51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3"/>
      <c r="BY112" s="51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3"/>
      <c r="CN112" s="51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3"/>
      <c r="DD112" s="51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3"/>
      <c r="DQ112" s="51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3"/>
      <c r="ED112" s="51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2"/>
      <c r="EP112" s="52"/>
      <c r="EQ112" s="52"/>
      <c r="ER112" s="53"/>
      <c r="ES112" s="51"/>
      <c r="ET112" s="52"/>
      <c r="EU112" s="52"/>
      <c r="EV112" s="52"/>
      <c r="EW112" s="52"/>
      <c r="EX112" s="52"/>
      <c r="EY112" s="52"/>
      <c r="EZ112" s="52"/>
      <c r="FA112" s="52"/>
      <c r="FB112" s="52"/>
      <c r="FC112" s="52"/>
      <c r="FD112" s="52"/>
      <c r="FE112" s="52"/>
      <c r="FF112" s="52"/>
      <c r="FG112" s="52"/>
      <c r="FH112" s="134"/>
    </row>
    <row r="113" spans="1:164" ht="11.25">
      <c r="A113" s="160" t="s">
        <v>50</v>
      </c>
      <c r="B113" s="160"/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0"/>
      <c r="AW113" s="160"/>
      <c r="AX113" s="72" t="s">
        <v>176</v>
      </c>
      <c r="AY113" s="40"/>
      <c r="AZ113" s="40"/>
      <c r="BA113" s="40"/>
      <c r="BB113" s="40"/>
      <c r="BC113" s="41"/>
      <c r="BD113" s="39"/>
      <c r="BE113" s="40"/>
      <c r="BF113" s="40"/>
      <c r="BG113" s="40"/>
      <c r="BH113" s="40"/>
      <c r="BI113" s="40"/>
      <c r="BJ113" s="41"/>
      <c r="BK113" s="30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2"/>
      <c r="BY113" s="30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2"/>
      <c r="CN113" s="30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2"/>
      <c r="DD113" s="30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2"/>
      <c r="DQ113" s="30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2"/>
      <c r="ED113" s="30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2"/>
      <c r="ES113" s="30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86"/>
    </row>
    <row r="114" spans="1:164" ht="12">
      <c r="A114" s="126" t="s">
        <v>187</v>
      </c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73"/>
      <c r="AY114" s="43"/>
      <c r="AZ114" s="43"/>
      <c r="BA114" s="43"/>
      <c r="BB114" s="43"/>
      <c r="BC114" s="44"/>
      <c r="BD114" s="42"/>
      <c r="BE114" s="43"/>
      <c r="BF114" s="43"/>
      <c r="BG114" s="43"/>
      <c r="BH114" s="43"/>
      <c r="BI114" s="43"/>
      <c r="BJ114" s="44"/>
      <c r="BK114" s="28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5"/>
      <c r="BY114" s="28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5"/>
      <c r="CN114" s="28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5"/>
      <c r="DD114" s="28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5"/>
      <c r="DQ114" s="28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5"/>
      <c r="ED114" s="28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5"/>
      <c r="ES114" s="28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87"/>
    </row>
    <row r="115" spans="1:164" ht="11.25">
      <c r="A115" s="80" t="s">
        <v>39</v>
      </c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72" t="s">
        <v>189</v>
      </c>
      <c r="AY115" s="40"/>
      <c r="AZ115" s="40"/>
      <c r="BA115" s="40"/>
      <c r="BB115" s="40"/>
      <c r="BC115" s="41"/>
      <c r="BD115" s="39" t="s">
        <v>110</v>
      </c>
      <c r="BE115" s="40"/>
      <c r="BF115" s="40"/>
      <c r="BG115" s="40"/>
      <c r="BH115" s="40"/>
      <c r="BI115" s="40"/>
      <c r="BJ115" s="41"/>
      <c r="BK115" s="30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2"/>
      <c r="BY115" s="30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2"/>
      <c r="CN115" s="30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2"/>
      <c r="DD115" s="30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2"/>
      <c r="DQ115" s="30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2"/>
      <c r="ED115" s="30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2"/>
      <c r="ES115" s="30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86"/>
    </row>
    <row r="116" spans="1:164" ht="11.25">
      <c r="A116" s="154" t="s">
        <v>188</v>
      </c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  <c r="AR116" s="154"/>
      <c r="AS116" s="154"/>
      <c r="AT116" s="154"/>
      <c r="AU116" s="154"/>
      <c r="AV116" s="154"/>
      <c r="AW116" s="154"/>
      <c r="AX116" s="73"/>
      <c r="AY116" s="43"/>
      <c r="AZ116" s="43"/>
      <c r="BA116" s="43"/>
      <c r="BB116" s="43"/>
      <c r="BC116" s="44"/>
      <c r="BD116" s="42"/>
      <c r="BE116" s="43"/>
      <c r="BF116" s="43"/>
      <c r="BG116" s="43"/>
      <c r="BH116" s="43"/>
      <c r="BI116" s="43"/>
      <c r="BJ116" s="44"/>
      <c r="BK116" s="28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5"/>
      <c r="BY116" s="28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5"/>
      <c r="CN116" s="28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5"/>
      <c r="DD116" s="28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5"/>
      <c r="DQ116" s="28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5"/>
      <c r="ED116" s="28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5"/>
      <c r="ES116" s="28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87"/>
    </row>
    <row r="117" spans="1:164" ht="11.25">
      <c r="A117" s="154" t="s">
        <v>191</v>
      </c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  <c r="AU117" s="154"/>
      <c r="AV117" s="154"/>
      <c r="AW117" s="154"/>
      <c r="AX117" s="73" t="s">
        <v>190</v>
      </c>
      <c r="AY117" s="43"/>
      <c r="AZ117" s="43"/>
      <c r="BA117" s="43"/>
      <c r="BB117" s="43"/>
      <c r="BC117" s="44"/>
      <c r="BD117" s="42" t="s">
        <v>110</v>
      </c>
      <c r="BE117" s="43"/>
      <c r="BF117" s="43"/>
      <c r="BG117" s="43"/>
      <c r="BH117" s="43"/>
      <c r="BI117" s="43"/>
      <c r="BJ117" s="44"/>
      <c r="BK117" s="28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5"/>
      <c r="BY117" s="28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5"/>
      <c r="CN117" s="28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5"/>
      <c r="DD117" s="28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5"/>
      <c r="DQ117" s="28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5"/>
      <c r="ED117" s="28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5"/>
      <c r="ES117" s="28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87"/>
    </row>
    <row r="118" spans="1:164" ht="11.25">
      <c r="A118" s="154" t="s">
        <v>192</v>
      </c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54"/>
      <c r="AM118" s="154"/>
      <c r="AN118" s="154"/>
      <c r="AO118" s="154"/>
      <c r="AP118" s="154"/>
      <c r="AQ118" s="154"/>
      <c r="AR118" s="154"/>
      <c r="AS118" s="154"/>
      <c r="AT118" s="154"/>
      <c r="AU118" s="154"/>
      <c r="AV118" s="154"/>
      <c r="AW118" s="154"/>
      <c r="AX118" s="73" t="s">
        <v>193</v>
      </c>
      <c r="AY118" s="43"/>
      <c r="AZ118" s="43"/>
      <c r="BA118" s="43"/>
      <c r="BB118" s="43"/>
      <c r="BC118" s="44"/>
      <c r="BD118" s="42" t="s">
        <v>194</v>
      </c>
      <c r="BE118" s="43"/>
      <c r="BF118" s="43"/>
      <c r="BG118" s="43"/>
      <c r="BH118" s="43"/>
      <c r="BI118" s="43"/>
      <c r="BJ118" s="44"/>
      <c r="BK118" s="28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5"/>
      <c r="BY118" s="28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5"/>
      <c r="CN118" s="28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5"/>
      <c r="DD118" s="28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5"/>
      <c r="DQ118" s="28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5"/>
      <c r="ED118" s="28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5"/>
      <c r="ES118" s="28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87"/>
    </row>
    <row r="119" spans="1:164" ht="11.25">
      <c r="A119" s="154" t="s">
        <v>195</v>
      </c>
      <c r="B119" s="154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  <c r="AR119" s="154"/>
      <c r="AS119" s="154"/>
      <c r="AT119" s="154"/>
      <c r="AU119" s="154"/>
      <c r="AV119" s="154"/>
      <c r="AW119" s="154"/>
      <c r="AX119" s="73" t="s">
        <v>196</v>
      </c>
      <c r="AY119" s="43"/>
      <c r="AZ119" s="43"/>
      <c r="BA119" s="43"/>
      <c r="BB119" s="43"/>
      <c r="BC119" s="44"/>
      <c r="BD119" s="42" t="s">
        <v>197</v>
      </c>
      <c r="BE119" s="43"/>
      <c r="BF119" s="43"/>
      <c r="BG119" s="43"/>
      <c r="BH119" s="43"/>
      <c r="BI119" s="43"/>
      <c r="BJ119" s="44"/>
      <c r="BK119" s="28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5"/>
      <c r="BY119" s="28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5"/>
      <c r="CN119" s="28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5"/>
      <c r="DD119" s="28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5"/>
      <c r="DQ119" s="28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5"/>
      <c r="ED119" s="28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5"/>
      <c r="ES119" s="28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87"/>
    </row>
    <row r="120" spans="1:164" ht="11.25">
      <c r="A120" s="154" t="s">
        <v>198</v>
      </c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73" t="s">
        <v>199</v>
      </c>
      <c r="AY120" s="43"/>
      <c r="AZ120" s="43"/>
      <c r="BA120" s="43"/>
      <c r="BB120" s="43"/>
      <c r="BC120" s="44"/>
      <c r="BD120" s="42" t="s">
        <v>200</v>
      </c>
      <c r="BE120" s="43"/>
      <c r="BF120" s="43"/>
      <c r="BG120" s="43"/>
      <c r="BH120" s="43"/>
      <c r="BI120" s="43"/>
      <c r="BJ120" s="44"/>
      <c r="BK120" s="28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5"/>
      <c r="BY120" s="28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5"/>
      <c r="CN120" s="28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5"/>
      <c r="DD120" s="28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5"/>
      <c r="DQ120" s="28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5"/>
      <c r="ED120" s="28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5"/>
      <c r="ES120" s="28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87"/>
    </row>
    <row r="121" spans="1:164" ht="11.25">
      <c r="A121" s="154" t="s">
        <v>201</v>
      </c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4"/>
      <c r="AX121" s="73" t="s">
        <v>202</v>
      </c>
      <c r="AY121" s="43"/>
      <c r="AZ121" s="43"/>
      <c r="BA121" s="43"/>
      <c r="BB121" s="43"/>
      <c r="BC121" s="44"/>
      <c r="BD121" s="42" t="s">
        <v>203</v>
      </c>
      <c r="BE121" s="43"/>
      <c r="BF121" s="43"/>
      <c r="BG121" s="43"/>
      <c r="BH121" s="43"/>
      <c r="BI121" s="43"/>
      <c r="BJ121" s="44"/>
      <c r="BK121" s="28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5"/>
      <c r="BY121" s="28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5"/>
      <c r="CN121" s="28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5"/>
      <c r="DD121" s="28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5"/>
      <c r="DQ121" s="28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5"/>
      <c r="ED121" s="28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5"/>
      <c r="ES121" s="28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87"/>
    </row>
    <row r="122" spans="1:164" ht="11.25">
      <c r="A122" s="154" t="s">
        <v>204</v>
      </c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73" t="s">
        <v>205</v>
      </c>
      <c r="AY122" s="43"/>
      <c r="AZ122" s="43"/>
      <c r="BA122" s="43"/>
      <c r="BB122" s="43"/>
      <c r="BC122" s="44"/>
      <c r="BD122" s="42" t="s">
        <v>206</v>
      </c>
      <c r="BE122" s="43"/>
      <c r="BF122" s="43"/>
      <c r="BG122" s="43"/>
      <c r="BH122" s="43"/>
      <c r="BI122" s="43"/>
      <c r="BJ122" s="44"/>
      <c r="BK122" s="28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5"/>
      <c r="BY122" s="28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5"/>
      <c r="CN122" s="28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5"/>
      <c r="DD122" s="28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5"/>
      <c r="DQ122" s="28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5"/>
      <c r="ED122" s="28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5"/>
      <c r="ES122" s="28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87"/>
    </row>
    <row r="123" spans="1:164" ht="11.25">
      <c r="A123" s="154" t="s">
        <v>207</v>
      </c>
      <c r="B123" s="154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4"/>
      <c r="AU123" s="154"/>
      <c r="AV123" s="154"/>
      <c r="AW123" s="154"/>
      <c r="AX123" s="73" t="s">
        <v>208</v>
      </c>
      <c r="AY123" s="43"/>
      <c r="AZ123" s="43"/>
      <c r="BA123" s="43"/>
      <c r="BB123" s="43"/>
      <c r="BC123" s="44"/>
      <c r="BD123" s="42" t="s">
        <v>209</v>
      </c>
      <c r="BE123" s="43"/>
      <c r="BF123" s="43"/>
      <c r="BG123" s="43"/>
      <c r="BH123" s="43"/>
      <c r="BI123" s="43"/>
      <c r="BJ123" s="44"/>
      <c r="BK123" s="28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5"/>
      <c r="BY123" s="28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5"/>
      <c r="CN123" s="28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5"/>
      <c r="DD123" s="28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5"/>
      <c r="DQ123" s="28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5"/>
      <c r="ED123" s="28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5"/>
      <c r="ES123" s="28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87"/>
    </row>
    <row r="124" spans="1:164" ht="12">
      <c r="A124" s="78" t="s">
        <v>210</v>
      </c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4" t="s">
        <v>75</v>
      </c>
      <c r="AY124" s="70"/>
      <c r="AZ124" s="70"/>
      <c r="BA124" s="70"/>
      <c r="BB124" s="70"/>
      <c r="BC124" s="71"/>
      <c r="BD124" s="69"/>
      <c r="BE124" s="70"/>
      <c r="BF124" s="70"/>
      <c r="BG124" s="70"/>
      <c r="BH124" s="70"/>
      <c r="BI124" s="70"/>
      <c r="BJ124" s="71"/>
      <c r="BK124" s="33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5"/>
      <c r="BY124" s="33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5"/>
      <c r="CN124" s="33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5"/>
      <c r="DD124" s="33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5"/>
      <c r="DQ124" s="33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5"/>
      <c r="ED124" s="33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5"/>
      <c r="ES124" s="33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85"/>
    </row>
    <row r="125" spans="1:164" ht="11.25">
      <c r="A125" s="80" t="s">
        <v>39</v>
      </c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72" t="s">
        <v>211</v>
      </c>
      <c r="AY125" s="40"/>
      <c r="AZ125" s="40"/>
      <c r="BA125" s="40"/>
      <c r="BB125" s="40"/>
      <c r="BC125" s="41"/>
      <c r="BD125" s="39" t="s">
        <v>110</v>
      </c>
      <c r="BE125" s="40"/>
      <c r="BF125" s="40"/>
      <c r="BG125" s="40"/>
      <c r="BH125" s="40"/>
      <c r="BI125" s="40"/>
      <c r="BJ125" s="41"/>
      <c r="BK125" s="30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2"/>
      <c r="BY125" s="30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2"/>
      <c r="CN125" s="30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2"/>
      <c r="DD125" s="30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2"/>
      <c r="DQ125" s="30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2"/>
      <c r="ED125" s="30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2"/>
      <c r="ES125" s="30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86"/>
    </row>
    <row r="126" spans="1:164" ht="11.25">
      <c r="A126" s="154" t="s">
        <v>188</v>
      </c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73"/>
      <c r="AY126" s="43"/>
      <c r="AZ126" s="43"/>
      <c r="BA126" s="43"/>
      <c r="BB126" s="43"/>
      <c r="BC126" s="44"/>
      <c r="BD126" s="42"/>
      <c r="BE126" s="43"/>
      <c r="BF126" s="43"/>
      <c r="BG126" s="43"/>
      <c r="BH126" s="43"/>
      <c r="BI126" s="43"/>
      <c r="BJ126" s="44"/>
      <c r="BK126" s="28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5"/>
      <c r="BY126" s="28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5"/>
      <c r="CN126" s="28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5"/>
      <c r="DD126" s="28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5"/>
      <c r="DQ126" s="28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5"/>
      <c r="ED126" s="28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5"/>
      <c r="ES126" s="28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87"/>
    </row>
    <row r="127" spans="1:164" ht="11.25">
      <c r="A127" s="154" t="s">
        <v>191</v>
      </c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/>
      <c r="AH127" s="154"/>
      <c r="AI127" s="154"/>
      <c r="AJ127" s="154"/>
      <c r="AK127" s="154"/>
      <c r="AL127" s="154"/>
      <c r="AM127" s="154"/>
      <c r="AN127" s="154"/>
      <c r="AO127" s="154"/>
      <c r="AP127" s="154"/>
      <c r="AQ127" s="154"/>
      <c r="AR127" s="154"/>
      <c r="AS127" s="154"/>
      <c r="AT127" s="154"/>
      <c r="AU127" s="154"/>
      <c r="AV127" s="154"/>
      <c r="AW127" s="154"/>
      <c r="AX127" s="73" t="s">
        <v>253</v>
      </c>
      <c r="AY127" s="43"/>
      <c r="AZ127" s="43"/>
      <c r="BA127" s="43"/>
      <c r="BB127" s="43"/>
      <c r="BC127" s="44"/>
      <c r="BD127" s="42" t="s">
        <v>110</v>
      </c>
      <c r="BE127" s="43"/>
      <c r="BF127" s="43"/>
      <c r="BG127" s="43"/>
      <c r="BH127" s="43"/>
      <c r="BI127" s="43"/>
      <c r="BJ127" s="44"/>
      <c r="BK127" s="28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5"/>
      <c r="BY127" s="28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5"/>
      <c r="CN127" s="28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5"/>
      <c r="DD127" s="28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5"/>
      <c r="DQ127" s="28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5"/>
      <c r="ED127" s="28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5"/>
      <c r="ES127" s="28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87"/>
    </row>
    <row r="128" spans="1:164" ht="11.25">
      <c r="A128" s="154" t="s">
        <v>204</v>
      </c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4"/>
      <c r="AR128" s="154"/>
      <c r="AS128" s="154"/>
      <c r="AT128" s="154"/>
      <c r="AU128" s="154"/>
      <c r="AV128" s="154"/>
      <c r="AW128" s="154"/>
      <c r="AX128" s="73" t="s">
        <v>212</v>
      </c>
      <c r="AY128" s="43"/>
      <c r="AZ128" s="43"/>
      <c r="BA128" s="43"/>
      <c r="BB128" s="43"/>
      <c r="BC128" s="44"/>
      <c r="BD128" s="42" t="s">
        <v>213</v>
      </c>
      <c r="BE128" s="43"/>
      <c r="BF128" s="43"/>
      <c r="BG128" s="43"/>
      <c r="BH128" s="43"/>
      <c r="BI128" s="43"/>
      <c r="BJ128" s="44"/>
      <c r="BK128" s="28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5"/>
      <c r="BY128" s="28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5"/>
      <c r="CN128" s="28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5"/>
      <c r="DD128" s="28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5"/>
      <c r="DQ128" s="28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5"/>
      <c r="ED128" s="28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5"/>
      <c r="ES128" s="28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87"/>
    </row>
    <row r="129" spans="1:164" ht="11.25">
      <c r="A129" s="154" t="s">
        <v>207</v>
      </c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4"/>
      <c r="AH129" s="154"/>
      <c r="AI129" s="154"/>
      <c r="AJ129" s="154"/>
      <c r="AK129" s="154"/>
      <c r="AL129" s="154"/>
      <c r="AM129" s="154"/>
      <c r="AN129" s="154"/>
      <c r="AO129" s="154"/>
      <c r="AP129" s="154"/>
      <c r="AQ129" s="154"/>
      <c r="AR129" s="154"/>
      <c r="AS129" s="154"/>
      <c r="AT129" s="154"/>
      <c r="AU129" s="154"/>
      <c r="AV129" s="154"/>
      <c r="AW129" s="154"/>
      <c r="AX129" s="73" t="s">
        <v>214</v>
      </c>
      <c r="AY129" s="43"/>
      <c r="AZ129" s="43"/>
      <c r="BA129" s="43"/>
      <c r="BB129" s="43"/>
      <c r="BC129" s="44"/>
      <c r="BD129" s="42" t="s">
        <v>215</v>
      </c>
      <c r="BE129" s="43"/>
      <c r="BF129" s="43"/>
      <c r="BG129" s="43"/>
      <c r="BH129" s="43"/>
      <c r="BI129" s="43"/>
      <c r="BJ129" s="44"/>
      <c r="BK129" s="28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5"/>
      <c r="BY129" s="28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5"/>
      <c r="CN129" s="28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5"/>
      <c r="DD129" s="28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5"/>
      <c r="DQ129" s="28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5"/>
      <c r="ED129" s="28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5"/>
      <c r="ES129" s="28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87"/>
    </row>
    <row r="130" spans="1:164" ht="12">
      <c r="A130" s="78" t="s">
        <v>216</v>
      </c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4" t="s">
        <v>217</v>
      </c>
      <c r="AY130" s="70"/>
      <c r="AZ130" s="70"/>
      <c r="BA130" s="70"/>
      <c r="BB130" s="70"/>
      <c r="BC130" s="71"/>
      <c r="BD130" s="69" t="s">
        <v>59</v>
      </c>
      <c r="BE130" s="70"/>
      <c r="BF130" s="70"/>
      <c r="BG130" s="70"/>
      <c r="BH130" s="70"/>
      <c r="BI130" s="70"/>
      <c r="BJ130" s="71"/>
      <c r="BK130" s="33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5"/>
      <c r="BY130" s="33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5"/>
      <c r="CN130" s="33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5"/>
      <c r="DD130" s="33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5"/>
      <c r="DQ130" s="33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5"/>
      <c r="ED130" s="33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5"/>
      <c r="ES130" s="33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85"/>
    </row>
    <row r="131" spans="1:164" ht="11.25">
      <c r="A131" s="154" t="s">
        <v>218</v>
      </c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4"/>
      <c r="AR131" s="154"/>
      <c r="AS131" s="154"/>
      <c r="AT131" s="154"/>
      <c r="AU131" s="154"/>
      <c r="AV131" s="154"/>
      <c r="AW131" s="154"/>
      <c r="AX131" s="73" t="s">
        <v>206</v>
      </c>
      <c r="AY131" s="43"/>
      <c r="AZ131" s="43"/>
      <c r="BA131" s="43"/>
      <c r="BB131" s="43"/>
      <c r="BC131" s="44"/>
      <c r="BD131" s="42" t="s">
        <v>194</v>
      </c>
      <c r="BE131" s="43"/>
      <c r="BF131" s="43"/>
      <c r="BG131" s="43"/>
      <c r="BH131" s="43"/>
      <c r="BI131" s="43"/>
      <c r="BJ131" s="44"/>
      <c r="BK131" s="28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5"/>
      <c r="BY131" s="28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5"/>
      <c r="CN131" s="28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5"/>
      <c r="DD131" s="28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5"/>
      <c r="DQ131" s="28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5"/>
      <c r="ED131" s="28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5"/>
      <c r="ES131" s="28" t="s">
        <v>59</v>
      </c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87"/>
    </row>
    <row r="132" spans="1:164" ht="11.25">
      <c r="A132" s="154" t="s">
        <v>219</v>
      </c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73" t="s">
        <v>213</v>
      </c>
      <c r="AY132" s="43"/>
      <c r="AZ132" s="43"/>
      <c r="BA132" s="43"/>
      <c r="BB132" s="43"/>
      <c r="BC132" s="44"/>
      <c r="BD132" s="42" t="s">
        <v>197</v>
      </c>
      <c r="BE132" s="43"/>
      <c r="BF132" s="43"/>
      <c r="BG132" s="43"/>
      <c r="BH132" s="43"/>
      <c r="BI132" s="43"/>
      <c r="BJ132" s="44"/>
      <c r="BK132" s="28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5"/>
      <c r="BY132" s="28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5"/>
      <c r="CN132" s="28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5"/>
      <c r="DD132" s="28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5"/>
      <c r="DQ132" s="28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5"/>
      <c r="ED132" s="28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5"/>
      <c r="ES132" s="28" t="s">
        <v>59</v>
      </c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87"/>
    </row>
    <row r="133" spans="1:164" ht="24" customHeight="1">
      <c r="A133" s="78" t="s">
        <v>221</v>
      </c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4" t="s">
        <v>220</v>
      </c>
      <c r="AY133" s="70"/>
      <c r="AZ133" s="70"/>
      <c r="BA133" s="70"/>
      <c r="BB133" s="70"/>
      <c r="BC133" s="71"/>
      <c r="BD133" s="69" t="s">
        <v>59</v>
      </c>
      <c r="BE133" s="70"/>
      <c r="BF133" s="70"/>
      <c r="BG133" s="70"/>
      <c r="BH133" s="70"/>
      <c r="BI133" s="70"/>
      <c r="BJ133" s="71"/>
      <c r="BK133" s="33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5"/>
      <c r="BY133" s="33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5"/>
      <c r="CN133" s="33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5"/>
      <c r="DD133" s="33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5"/>
      <c r="DQ133" s="33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5"/>
      <c r="ED133" s="33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5"/>
      <c r="ES133" s="33"/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4"/>
      <c r="FG133" s="34"/>
      <c r="FH133" s="85"/>
    </row>
    <row r="134" spans="1:164" ht="11.25">
      <c r="A134" s="80" t="s">
        <v>50</v>
      </c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72" t="s">
        <v>222</v>
      </c>
      <c r="AY134" s="40"/>
      <c r="AZ134" s="40"/>
      <c r="BA134" s="40"/>
      <c r="BB134" s="40"/>
      <c r="BC134" s="41"/>
      <c r="BD134" s="39" t="s">
        <v>194</v>
      </c>
      <c r="BE134" s="40"/>
      <c r="BF134" s="40"/>
      <c r="BG134" s="40"/>
      <c r="BH134" s="40"/>
      <c r="BI134" s="40"/>
      <c r="BJ134" s="41"/>
      <c r="BK134" s="30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2"/>
      <c r="BY134" s="30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2"/>
      <c r="CN134" s="30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2"/>
      <c r="DD134" s="30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2"/>
      <c r="DQ134" s="30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2"/>
      <c r="ED134" s="30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2"/>
      <c r="ES134" s="30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86"/>
    </row>
    <row r="135" spans="1:164" ht="11.25">
      <c r="A135" s="154" t="s">
        <v>223</v>
      </c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4"/>
      <c r="AL135" s="154"/>
      <c r="AM135" s="154"/>
      <c r="AN135" s="154"/>
      <c r="AO135" s="154"/>
      <c r="AP135" s="154"/>
      <c r="AQ135" s="154"/>
      <c r="AR135" s="154"/>
      <c r="AS135" s="154"/>
      <c r="AT135" s="154"/>
      <c r="AU135" s="154"/>
      <c r="AV135" s="154"/>
      <c r="AW135" s="154"/>
      <c r="AX135" s="73"/>
      <c r="AY135" s="43"/>
      <c r="AZ135" s="43"/>
      <c r="BA135" s="43"/>
      <c r="BB135" s="43"/>
      <c r="BC135" s="44"/>
      <c r="BD135" s="42"/>
      <c r="BE135" s="43"/>
      <c r="BF135" s="43"/>
      <c r="BG135" s="43"/>
      <c r="BH135" s="43"/>
      <c r="BI135" s="43"/>
      <c r="BJ135" s="44"/>
      <c r="BK135" s="28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5"/>
      <c r="BY135" s="28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5"/>
      <c r="CN135" s="28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5"/>
      <c r="DD135" s="28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5"/>
      <c r="DQ135" s="28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5"/>
      <c r="ED135" s="28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5"/>
      <c r="ES135" s="28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87"/>
    </row>
    <row r="136" spans="1:164" ht="11.25">
      <c r="A136" s="154" t="s">
        <v>224</v>
      </c>
      <c r="B136" s="154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4"/>
      <c r="AH136" s="154"/>
      <c r="AI136" s="154"/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W136" s="154"/>
      <c r="AX136" s="73" t="s">
        <v>225</v>
      </c>
      <c r="AY136" s="43"/>
      <c r="AZ136" s="43"/>
      <c r="BA136" s="43"/>
      <c r="BB136" s="43"/>
      <c r="BC136" s="44"/>
      <c r="BD136" s="42" t="s">
        <v>197</v>
      </c>
      <c r="BE136" s="43"/>
      <c r="BF136" s="43"/>
      <c r="BG136" s="43"/>
      <c r="BH136" s="43"/>
      <c r="BI136" s="43"/>
      <c r="BJ136" s="44"/>
      <c r="BK136" s="28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5"/>
      <c r="BY136" s="28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5"/>
      <c r="CN136" s="28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5"/>
      <c r="DD136" s="28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5"/>
      <c r="DQ136" s="28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5"/>
      <c r="ED136" s="28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5"/>
      <c r="ES136" s="28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87"/>
    </row>
    <row r="137" ht="11.25">
      <c r="FH137" s="2" t="s">
        <v>226</v>
      </c>
    </row>
    <row r="138" ht="3.75" customHeight="1"/>
    <row r="139" spans="1:164" ht="11.25">
      <c r="A139" s="49" t="s">
        <v>0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50"/>
      <c r="AX139" s="94" t="s">
        <v>1</v>
      </c>
      <c r="AY139" s="95"/>
      <c r="AZ139" s="95"/>
      <c r="BA139" s="95"/>
      <c r="BB139" s="95"/>
      <c r="BC139" s="98"/>
      <c r="BD139" s="94" t="s">
        <v>2</v>
      </c>
      <c r="BE139" s="95"/>
      <c r="BF139" s="95"/>
      <c r="BG139" s="95"/>
      <c r="BH139" s="95"/>
      <c r="BI139" s="95"/>
      <c r="BJ139" s="98"/>
      <c r="BK139" s="94" t="s">
        <v>3</v>
      </c>
      <c r="BL139" s="95"/>
      <c r="BM139" s="95"/>
      <c r="BN139" s="95"/>
      <c r="BO139" s="95"/>
      <c r="BP139" s="95"/>
      <c r="BQ139" s="95"/>
      <c r="BR139" s="95"/>
      <c r="BS139" s="95"/>
      <c r="BT139" s="95"/>
      <c r="BU139" s="95"/>
      <c r="BV139" s="95"/>
      <c r="BW139" s="95"/>
      <c r="BX139" s="98"/>
      <c r="BY139" s="119" t="s">
        <v>9</v>
      </c>
      <c r="BZ139" s="120"/>
      <c r="CA139" s="120"/>
      <c r="CB139" s="120"/>
      <c r="CC139" s="120"/>
      <c r="CD139" s="120"/>
      <c r="CE139" s="120"/>
      <c r="CF139" s="120"/>
      <c r="CG139" s="120"/>
      <c r="CH139" s="120"/>
      <c r="CI139" s="120"/>
      <c r="CJ139" s="120"/>
      <c r="CK139" s="120"/>
      <c r="CL139" s="120"/>
      <c r="CM139" s="120"/>
      <c r="CN139" s="120"/>
      <c r="CO139" s="120"/>
      <c r="CP139" s="120"/>
      <c r="CQ139" s="120"/>
      <c r="CR139" s="120"/>
      <c r="CS139" s="120"/>
      <c r="CT139" s="120"/>
      <c r="CU139" s="120"/>
      <c r="CV139" s="120"/>
      <c r="CW139" s="120"/>
      <c r="CX139" s="120"/>
      <c r="CY139" s="120"/>
      <c r="CZ139" s="120"/>
      <c r="DA139" s="120"/>
      <c r="DB139" s="120"/>
      <c r="DC139" s="120"/>
      <c r="DD139" s="120"/>
      <c r="DE139" s="120"/>
      <c r="DF139" s="120"/>
      <c r="DG139" s="120"/>
      <c r="DH139" s="120"/>
      <c r="DI139" s="120"/>
      <c r="DJ139" s="120"/>
      <c r="DK139" s="120"/>
      <c r="DL139" s="120"/>
      <c r="DM139" s="120"/>
      <c r="DN139" s="120"/>
      <c r="DO139" s="120"/>
      <c r="DP139" s="120"/>
      <c r="DQ139" s="120"/>
      <c r="DR139" s="120"/>
      <c r="DS139" s="120"/>
      <c r="DT139" s="120"/>
      <c r="DU139" s="120"/>
      <c r="DV139" s="120"/>
      <c r="DW139" s="120"/>
      <c r="DX139" s="120"/>
      <c r="DY139" s="120"/>
      <c r="DZ139" s="120"/>
      <c r="EA139" s="120"/>
      <c r="EB139" s="120"/>
      <c r="EC139" s="120"/>
      <c r="ED139" s="120"/>
      <c r="EE139" s="120"/>
      <c r="EF139" s="120"/>
      <c r="EG139" s="120"/>
      <c r="EH139" s="120"/>
      <c r="EI139" s="120"/>
      <c r="EJ139" s="120"/>
      <c r="EK139" s="120"/>
      <c r="EL139" s="120"/>
      <c r="EM139" s="120"/>
      <c r="EN139" s="120"/>
      <c r="EO139" s="120"/>
      <c r="EP139" s="120"/>
      <c r="EQ139" s="120"/>
      <c r="ER139" s="121"/>
      <c r="ES139" s="94" t="s">
        <v>10</v>
      </c>
      <c r="ET139" s="95"/>
      <c r="EU139" s="95"/>
      <c r="EV139" s="95"/>
      <c r="EW139" s="95"/>
      <c r="EX139" s="95"/>
      <c r="EY139" s="95"/>
      <c r="EZ139" s="95"/>
      <c r="FA139" s="95"/>
      <c r="FB139" s="95"/>
      <c r="FC139" s="95"/>
      <c r="FD139" s="95"/>
      <c r="FE139" s="95"/>
      <c r="FF139" s="95"/>
      <c r="FG139" s="95"/>
      <c r="FH139" s="95"/>
    </row>
    <row r="140" spans="1:164" ht="24" customHeight="1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3"/>
      <c r="AX140" s="96"/>
      <c r="AY140" s="97"/>
      <c r="AZ140" s="97"/>
      <c r="BA140" s="97"/>
      <c r="BB140" s="97"/>
      <c r="BC140" s="99"/>
      <c r="BD140" s="96"/>
      <c r="BE140" s="97"/>
      <c r="BF140" s="97"/>
      <c r="BG140" s="97"/>
      <c r="BH140" s="97"/>
      <c r="BI140" s="97"/>
      <c r="BJ140" s="99"/>
      <c r="BK140" s="96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/>
      <c r="BX140" s="99"/>
      <c r="BY140" s="75" t="s">
        <v>4</v>
      </c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7"/>
      <c r="CN140" s="75" t="s">
        <v>5</v>
      </c>
      <c r="CO140" s="76"/>
      <c r="CP140" s="76"/>
      <c r="CQ140" s="76"/>
      <c r="CR140" s="76"/>
      <c r="CS140" s="76"/>
      <c r="CT140" s="76"/>
      <c r="CU140" s="76"/>
      <c r="CV140" s="76"/>
      <c r="CW140" s="76"/>
      <c r="CX140" s="76"/>
      <c r="CY140" s="76"/>
      <c r="CZ140" s="76"/>
      <c r="DA140" s="76"/>
      <c r="DB140" s="76"/>
      <c r="DC140" s="77"/>
      <c r="DD140" s="75" t="s">
        <v>6</v>
      </c>
      <c r="DE140" s="76"/>
      <c r="DF140" s="76"/>
      <c r="DG140" s="76"/>
      <c r="DH140" s="76"/>
      <c r="DI140" s="76"/>
      <c r="DJ140" s="76"/>
      <c r="DK140" s="76"/>
      <c r="DL140" s="76"/>
      <c r="DM140" s="76"/>
      <c r="DN140" s="76"/>
      <c r="DO140" s="76"/>
      <c r="DP140" s="77"/>
      <c r="DQ140" s="75" t="s">
        <v>7</v>
      </c>
      <c r="DR140" s="76"/>
      <c r="DS140" s="76"/>
      <c r="DT140" s="76"/>
      <c r="DU140" s="76"/>
      <c r="DV140" s="76"/>
      <c r="DW140" s="76"/>
      <c r="DX140" s="76"/>
      <c r="DY140" s="76"/>
      <c r="DZ140" s="76"/>
      <c r="EA140" s="76"/>
      <c r="EB140" s="76"/>
      <c r="EC140" s="77"/>
      <c r="ED140" s="75" t="s">
        <v>8</v>
      </c>
      <c r="EE140" s="76"/>
      <c r="EF140" s="76"/>
      <c r="EG140" s="76"/>
      <c r="EH140" s="76"/>
      <c r="EI140" s="76"/>
      <c r="EJ140" s="76"/>
      <c r="EK140" s="76"/>
      <c r="EL140" s="76"/>
      <c r="EM140" s="76"/>
      <c r="EN140" s="76"/>
      <c r="EO140" s="76"/>
      <c r="EP140" s="76"/>
      <c r="EQ140" s="76"/>
      <c r="ER140" s="77"/>
      <c r="ES140" s="96"/>
      <c r="ET140" s="97"/>
      <c r="EU140" s="97"/>
      <c r="EV140" s="97"/>
      <c r="EW140" s="97"/>
      <c r="EX140" s="97"/>
      <c r="EY140" s="97"/>
      <c r="EZ140" s="97"/>
      <c r="FA140" s="97"/>
      <c r="FB140" s="97"/>
      <c r="FC140" s="97"/>
      <c r="FD140" s="97"/>
      <c r="FE140" s="97"/>
      <c r="FF140" s="97"/>
      <c r="FG140" s="97"/>
      <c r="FH140" s="97"/>
    </row>
    <row r="141" spans="1:164" ht="12" thickBot="1">
      <c r="A141" s="120">
        <v>1</v>
      </c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1"/>
      <c r="AX141" s="48">
        <v>2</v>
      </c>
      <c r="AY141" s="49"/>
      <c r="AZ141" s="49"/>
      <c r="BA141" s="49"/>
      <c r="BB141" s="49"/>
      <c r="BC141" s="50"/>
      <c r="BD141" s="48">
        <v>3</v>
      </c>
      <c r="BE141" s="49"/>
      <c r="BF141" s="49"/>
      <c r="BG141" s="49"/>
      <c r="BH141" s="49"/>
      <c r="BI141" s="49"/>
      <c r="BJ141" s="50"/>
      <c r="BK141" s="48">
        <v>4</v>
      </c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50"/>
      <c r="BY141" s="48">
        <v>5</v>
      </c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50"/>
      <c r="CN141" s="48">
        <v>6</v>
      </c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50"/>
      <c r="DD141" s="48">
        <v>7</v>
      </c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50"/>
      <c r="DQ141" s="48">
        <v>8</v>
      </c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50"/>
      <c r="ED141" s="48">
        <v>9</v>
      </c>
      <c r="EE141" s="49"/>
      <c r="EF141" s="49"/>
      <c r="EG141" s="49"/>
      <c r="EH141" s="49"/>
      <c r="EI141" s="49"/>
      <c r="EJ141" s="49"/>
      <c r="EK141" s="49"/>
      <c r="EL141" s="49"/>
      <c r="EM141" s="49"/>
      <c r="EN141" s="49"/>
      <c r="EO141" s="49"/>
      <c r="EP141" s="49"/>
      <c r="EQ141" s="49"/>
      <c r="ER141" s="50"/>
      <c r="ES141" s="48">
        <v>10</v>
      </c>
      <c r="ET141" s="49"/>
      <c r="EU141" s="49"/>
      <c r="EV141" s="49"/>
      <c r="EW141" s="49"/>
      <c r="EX141" s="49"/>
      <c r="EY141" s="49"/>
      <c r="EZ141" s="49"/>
      <c r="FA141" s="49"/>
      <c r="FB141" s="49"/>
      <c r="FC141" s="49"/>
      <c r="FD141" s="49"/>
      <c r="FE141" s="49"/>
      <c r="FF141" s="49"/>
      <c r="FG141" s="49"/>
      <c r="FH141" s="49"/>
    </row>
    <row r="142" spans="1:164" ht="12">
      <c r="A142" s="78" t="s">
        <v>227</v>
      </c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109" t="s">
        <v>215</v>
      </c>
      <c r="AY142" s="101"/>
      <c r="AZ142" s="101"/>
      <c r="BA142" s="101"/>
      <c r="BB142" s="101"/>
      <c r="BC142" s="102"/>
      <c r="BD142" s="100" t="s">
        <v>59</v>
      </c>
      <c r="BE142" s="101"/>
      <c r="BF142" s="101"/>
      <c r="BG142" s="101"/>
      <c r="BH142" s="101"/>
      <c r="BI142" s="101"/>
      <c r="BJ142" s="102"/>
      <c r="BK142" s="51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3"/>
      <c r="BY142" s="51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3"/>
      <c r="CN142" s="51"/>
      <c r="CO142" s="52"/>
      <c r="CP142" s="52"/>
      <c r="CQ142" s="52"/>
      <c r="CR142" s="52"/>
      <c r="CS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3"/>
      <c r="DD142" s="51"/>
      <c r="DE142" s="52"/>
      <c r="DF142" s="52"/>
      <c r="DG142" s="52"/>
      <c r="DH142" s="52"/>
      <c r="DI142" s="52"/>
      <c r="DJ142" s="52"/>
      <c r="DK142" s="52"/>
      <c r="DL142" s="52"/>
      <c r="DM142" s="52"/>
      <c r="DN142" s="52"/>
      <c r="DO142" s="52"/>
      <c r="DP142" s="53"/>
      <c r="DQ142" s="51"/>
      <c r="DR142" s="52"/>
      <c r="DS142" s="52"/>
      <c r="DT142" s="52"/>
      <c r="DU142" s="52"/>
      <c r="DV142" s="52"/>
      <c r="DW142" s="52"/>
      <c r="DX142" s="52"/>
      <c r="DY142" s="52"/>
      <c r="DZ142" s="52"/>
      <c r="EA142" s="52"/>
      <c r="EB142" s="52"/>
      <c r="EC142" s="53"/>
      <c r="ED142" s="51"/>
      <c r="EE142" s="52"/>
      <c r="EF142" s="52"/>
      <c r="EG142" s="52"/>
      <c r="EH142" s="52"/>
      <c r="EI142" s="52"/>
      <c r="EJ142" s="52"/>
      <c r="EK142" s="52"/>
      <c r="EL142" s="52"/>
      <c r="EM142" s="52"/>
      <c r="EN142" s="52"/>
      <c r="EO142" s="52"/>
      <c r="EP142" s="52"/>
      <c r="EQ142" s="52"/>
      <c r="ER142" s="53"/>
      <c r="ES142" s="51"/>
      <c r="ET142" s="52"/>
      <c r="EU142" s="52"/>
      <c r="EV142" s="52"/>
      <c r="EW142" s="52"/>
      <c r="EX142" s="52"/>
      <c r="EY142" s="52"/>
      <c r="EZ142" s="52"/>
      <c r="FA142" s="52"/>
      <c r="FB142" s="52"/>
      <c r="FC142" s="52"/>
      <c r="FD142" s="52"/>
      <c r="FE142" s="52"/>
      <c r="FF142" s="52"/>
      <c r="FG142" s="52"/>
      <c r="FH142" s="134"/>
    </row>
    <row r="143" spans="1:164" ht="11.25">
      <c r="A143" s="80" t="s">
        <v>50</v>
      </c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72" t="s">
        <v>228</v>
      </c>
      <c r="AY143" s="40"/>
      <c r="AZ143" s="40"/>
      <c r="BA143" s="40"/>
      <c r="BB143" s="40"/>
      <c r="BC143" s="41"/>
      <c r="BD143" s="39"/>
      <c r="BE143" s="40"/>
      <c r="BF143" s="40"/>
      <c r="BG143" s="40"/>
      <c r="BH143" s="40"/>
      <c r="BI143" s="40"/>
      <c r="BJ143" s="41"/>
      <c r="BK143" s="30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2"/>
      <c r="BY143" s="30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2"/>
      <c r="CN143" s="30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2"/>
      <c r="DD143" s="30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2"/>
      <c r="DQ143" s="30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2"/>
      <c r="ED143" s="30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2"/>
      <c r="ES143" s="30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86"/>
    </row>
    <row r="144" spans="1:164" ht="22.5" customHeight="1">
      <c r="A144" s="81" t="s">
        <v>229</v>
      </c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73"/>
      <c r="AY144" s="43"/>
      <c r="AZ144" s="43"/>
      <c r="BA144" s="43"/>
      <c r="BB144" s="43"/>
      <c r="BC144" s="44"/>
      <c r="BD144" s="42"/>
      <c r="BE144" s="43"/>
      <c r="BF144" s="43"/>
      <c r="BG144" s="43"/>
      <c r="BH144" s="43"/>
      <c r="BI144" s="43"/>
      <c r="BJ144" s="44"/>
      <c r="BK144" s="28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5"/>
      <c r="BY144" s="28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5"/>
      <c r="CN144" s="28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5"/>
      <c r="DD144" s="28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5"/>
      <c r="DQ144" s="28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5"/>
      <c r="ED144" s="28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5"/>
      <c r="ES144" s="28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87"/>
    </row>
    <row r="145" spans="1:164" ht="22.5" customHeight="1">
      <c r="A145" s="81" t="s">
        <v>231</v>
      </c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73" t="s">
        <v>230</v>
      </c>
      <c r="AY145" s="43"/>
      <c r="AZ145" s="43"/>
      <c r="BA145" s="43"/>
      <c r="BB145" s="43"/>
      <c r="BC145" s="44"/>
      <c r="BD145" s="42"/>
      <c r="BE145" s="43"/>
      <c r="BF145" s="43"/>
      <c r="BG145" s="43"/>
      <c r="BH145" s="43"/>
      <c r="BI145" s="43"/>
      <c r="BJ145" s="44"/>
      <c r="BK145" s="28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5"/>
      <c r="BY145" s="28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5"/>
      <c r="CN145" s="28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5"/>
      <c r="DD145" s="28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5"/>
      <c r="DQ145" s="28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5"/>
      <c r="ED145" s="28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5"/>
      <c r="ES145" s="28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87"/>
    </row>
    <row r="146" spans="1:164" ht="24" customHeight="1">
      <c r="A146" s="78" t="s">
        <v>232</v>
      </c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4" t="s">
        <v>233</v>
      </c>
      <c r="AY146" s="70"/>
      <c r="AZ146" s="70"/>
      <c r="BA146" s="70"/>
      <c r="BB146" s="70"/>
      <c r="BC146" s="71"/>
      <c r="BD146" s="69" t="s">
        <v>59</v>
      </c>
      <c r="BE146" s="70"/>
      <c r="BF146" s="70"/>
      <c r="BG146" s="70"/>
      <c r="BH146" s="70"/>
      <c r="BI146" s="70"/>
      <c r="BJ146" s="71"/>
      <c r="BK146" s="33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5"/>
      <c r="BY146" s="33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5"/>
      <c r="CN146" s="33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5"/>
      <c r="DD146" s="33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5"/>
      <c r="DQ146" s="33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5"/>
      <c r="ED146" s="33"/>
      <c r="EE146" s="34"/>
      <c r="EF146" s="34"/>
      <c r="EG146" s="34"/>
      <c r="EH146" s="34"/>
      <c r="EI146" s="34"/>
      <c r="EJ146" s="34"/>
      <c r="EK146" s="34"/>
      <c r="EL146" s="34"/>
      <c r="EM146" s="34"/>
      <c r="EN146" s="34"/>
      <c r="EO146" s="34"/>
      <c r="EP146" s="34"/>
      <c r="EQ146" s="34"/>
      <c r="ER146" s="35"/>
      <c r="ES146" s="33"/>
      <c r="ET146" s="34"/>
      <c r="EU146" s="34"/>
      <c r="EV146" s="34"/>
      <c r="EW146" s="34"/>
      <c r="EX146" s="34"/>
      <c r="EY146" s="34"/>
      <c r="EZ146" s="34"/>
      <c r="FA146" s="34"/>
      <c r="FB146" s="34"/>
      <c r="FC146" s="34"/>
      <c r="FD146" s="34"/>
      <c r="FE146" s="34"/>
      <c r="FF146" s="34"/>
      <c r="FG146" s="34"/>
      <c r="FH146" s="85"/>
    </row>
    <row r="147" spans="1:164" ht="11.25">
      <c r="A147" s="80" t="s">
        <v>50</v>
      </c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72" t="s">
        <v>234</v>
      </c>
      <c r="AY147" s="40"/>
      <c r="AZ147" s="40"/>
      <c r="BA147" s="40"/>
      <c r="BB147" s="40"/>
      <c r="BC147" s="41"/>
      <c r="BD147" s="39"/>
      <c r="BE147" s="40"/>
      <c r="BF147" s="40"/>
      <c r="BG147" s="40"/>
      <c r="BH147" s="40"/>
      <c r="BI147" s="40"/>
      <c r="BJ147" s="41"/>
      <c r="BK147" s="30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2"/>
      <c r="BY147" s="30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2"/>
      <c r="CN147" s="30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2"/>
      <c r="DD147" s="30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2"/>
      <c r="DQ147" s="30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2"/>
      <c r="ED147" s="30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2"/>
      <c r="ES147" s="30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86"/>
    </row>
    <row r="148" spans="1:164" ht="22.5" customHeight="1">
      <c r="A148" s="81" t="s">
        <v>236</v>
      </c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73"/>
      <c r="AY148" s="43"/>
      <c r="AZ148" s="43"/>
      <c r="BA148" s="43"/>
      <c r="BB148" s="43"/>
      <c r="BC148" s="44"/>
      <c r="BD148" s="42"/>
      <c r="BE148" s="43"/>
      <c r="BF148" s="43"/>
      <c r="BG148" s="43"/>
      <c r="BH148" s="43"/>
      <c r="BI148" s="43"/>
      <c r="BJ148" s="44"/>
      <c r="BK148" s="28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5"/>
      <c r="BY148" s="28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5"/>
      <c r="CN148" s="28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5"/>
      <c r="DD148" s="28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5"/>
      <c r="DQ148" s="28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5"/>
      <c r="ED148" s="28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5"/>
      <c r="ES148" s="28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87"/>
    </row>
    <row r="149" spans="1:164" ht="22.5" customHeight="1" thickBot="1">
      <c r="A149" s="132" t="s">
        <v>237</v>
      </c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2"/>
      <c r="AN149" s="132"/>
      <c r="AO149" s="132"/>
      <c r="AP149" s="132"/>
      <c r="AQ149" s="132"/>
      <c r="AR149" s="132"/>
      <c r="AS149" s="132"/>
      <c r="AT149" s="132"/>
      <c r="AU149" s="132"/>
      <c r="AV149" s="132"/>
      <c r="AW149" s="133"/>
      <c r="AX149" s="104" t="s">
        <v>235</v>
      </c>
      <c r="AY149" s="105"/>
      <c r="AZ149" s="105"/>
      <c r="BA149" s="105"/>
      <c r="BB149" s="105"/>
      <c r="BC149" s="106"/>
      <c r="BD149" s="125"/>
      <c r="BE149" s="105"/>
      <c r="BF149" s="105"/>
      <c r="BG149" s="105"/>
      <c r="BH149" s="105"/>
      <c r="BI149" s="105"/>
      <c r="BJ149" s="106"/>
      <c r="BK149" s="82"/>
      <c r="BL149" s="83"/>
      <c r="BM149" s="83"/>
      <c r="BN149" s="83"/>
      <c r="BO149" s="83"/>
      <c r="BP149" s="83"/>
      <c r="BQ149" s="83"/>
      <c r="BR149" s="83"/>
      <c r="BS149" s="83"/>
      <c r="BT149" s="83"/>
      <c r="BU149" s="83"/>
      <c r="BV149" s="83"/>
      <c r="BW149" s="83"/>
      <c r="BX149" s="84"/>
      <c r="BY149" s="82"/>
      <c r="BZ149" s="83"/>
      <c r="CA149" s="83"/>
      <c r="CB149" s="83"/>
      <c r="CC149" s="83"/>
      <c r="CD149" s="83"/>
      <c r="CE149" s="83"/>
      <c r="CF149" s="83"/>
      <c r="CG149" s="83"/>
      <c r="CH149" s="83"/>
      <c r="CI149" s="83"/>
      <c r="CJ149" s="83"/>
      <c r="CK149" s="83"/>
      <c r="CL149" s="83"/>
      <c r="CM149" s="84"/>
      <c r="CN149" s="82"/>
      <c r="CO149" s="83"/>
      <c r="CP149" s="83"/>
      <c r="CQ149" s="83"/>
      <c r="CR149" s="83"/>
      <c r="CS149" s="83"/>
      <c r="CT149" s="83"/>
      <c r="CU149" s="83"/>
      <c r="CV149" s="83"/>
      <c r="CW149" s="83"/>
      <c r="CX149" s="83"/>
      <c r="CY149" s="83"/>
      <c r="CZ149" s="83"/>
      <c r="DA149" s="83"/>
      <c r="DB149" s="83"/>
      <c r="DC149" s="84"/>
      <c r="DD149" s="82"/>
      <c r="DE149" s="83"/>
      <c r="DF149" s="83"/>
      <c r="DG149" s="83"/>
      <c r="DH149" s="83"/>
      <c r="DI149" s="83"/>
      <c r="DJ149" s="83"/>
      <c r="DK149" s="83"/>
      <c r="DL149" s="83"/>
      <c r="DM149" s="83"/>
      <c r="DN149" s="83"/>
      <c r="DO149" s="83"/>
      <c r="DP149" s="84"/>
      <c r="DQ149" s="82"/>
      <c r="DR149" s="83"/>
      <c r="DS149" s="83"/>
      <c r="DT149" s="83"/>
      <c r="DU149" s="83"/>
      <c r="DV149" s="83"/>
      <c r="DW149" s="83"/>
      <c r="DX149" s="83"/>
      <c r="DY149" s="83"/>
      <c r="DZ149" s="83"/>
      <c r="EA149" s="83"/>
      <c r="EB149" s="83"/>
      <c r="EC149" s="84"/>
      <c r="ED149" s="82"/>
      <c r="EE149" s="83"/>
      <c r="EF149" s="83"/>
      <c r="EG149" s="83"/>
      <c r="EH149" s="83"/>
      <c r="EI149" s="83"/>
      <c r="EJ149" s="83"/>
      <c r="EK149" s="83"/>
      <c r="EL149" s="83"/>
      <c r="EM149" s="83"/>
      <c r="EN149" s="83"/>
      <c r="EO149" s="83"/>
      <c r="EP149" s="83"/>
      <c r="EQ149" s="83"/>
      <c r="ER149" s="84"/>
      <c r="ES149" s="82"/>
      <c r="ET149" s="83"/>
      <c r="EU149" s="83"/>
      <c r="EV149" s="83"/>
      <c r="EW149" s="83"/>
      <c r="EX149" s="83"/>
      <c r="EY149" s="83"/>
      <c r="EZ149" s="83"/>
      <c r="FA149" s="83"/>
      <c r="FB149" s="83"/>
      <c r="FC149" s="83"/>
      <c r="FD149" s="83"/>
      <c r="FE149" s="83"/>
      <c r="FF149" s="83"/>
      <c r="FG149" s="83"/>
      <c r="FH149" s="128"/>
    </row>
    <row r="152" spans="1:92" ht="11.25">
      <c r="A152" s="1" t="s">
        <v>238</v>
      </c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M152" s="23" t="s">
        <v>259</v>
      </c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CN152" s="1" t="s">
        <v>239</v>
      </c>
    </row>
    <row r="153" spans="1:158" ht="11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162" t="s">
        <v>240</v>
      </c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  <c r="AA153" s="162"/>
      <c r="AB153" s="162"/>
      <c r="AC153" s="162"/>
      <c r="AD153" s="162"/>
      <c r="AE153" s="162"/>
      <c r="AF153" s="162"/>
      <c r="AG153" s="162"/>
      <c r="AH153" s="162"/>
      <c r="AI153" s="162"/>
      <c r="AM153" s="162" t="s">
        <v>241</v>
      </c>
      <c r="AN153" s="162"/>
      <c r="AO153" s="162"/>
      <c r="AP153" s="162"/>
      <c r="AQ153" s="162"/>
      <c r="AR153" s="162"/>
      <c r="AS153" s="162"/>
      <c r="AT153" s="162"/>
      <c r="AU153" s="162"/>
      <c r="AV153" s="162"/>
      <c r="AW153" s="162"/>
      <c r="AX153" s="162"/>
      <c r="AY153" s="162"/>
      <c r="AZ153" s="162"/>
      <c r="BA153" s="162"/>
      <c r="BB153" s="162"/>
      <c r="BC153" s="162"/>
      <c r="BD153" s="162"/>
      <c r="BE153" s="162"/>
      <c r="BF153" s="162"/>
      <c r="BG153" s="162"/>
      <c r="BH153" s="162"/>
      <c r="BI153" s="162"/>
      <c r="BJ153" s="162"/>
      <c r="BK153" s="162"/>
      <c r="BL153" s="162"/>
      <c r="BM153" s="162"/>
      <c r="BN153" s="162"/>
      <c r="CN153" s="1" t="s">
        <v>242</v>
      </c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</row>
    <row r="154" spans="115:158" ht="11.25">
      <c r="DK154" s="162" t="s">
        <v>240</v>
      </c>
      <c r="DL154" s="162"/>
      <c r="DM154" s="162"/>
      <c r="DN154" s="162"/>
      <c r="DO154" s="162"/>
      <c r="DP154" s="162"/>
      <c r="DQ154" s="162"/>
      <c r="DR154" s="162"/>
      <c r="DS154" s="162"/>
      <c r="DT154" s="162"/>
      <c r="DU154" s="162"/>
      <c r="DV154" s="162"/>
      <c r="DW154" s="162"/>
      <c r="DX154" s="162"/>
      <c r="DY154" s="162"/>
      <c r="DZ154" s="3"/>
      <c r="EC154" s="162" t="s">
        <v>241</v>
      </c>
      <c r="ED154" s="162"/>
      <c r="EE154" s="162"/>
      <c r="EF154" s="162"/>
      <c r="EG154" s="162"/>
      <c r="EH154" s="162"/>
      <c r="EI154" s="162"/>
      <c r="EJ154" s="162"/>
      <c r="EK154" s="162"/>
      <c r="EL154" s="162"/>
      <c r="EM154" s="162"/>
      <c r="EN154" s="162"/>
      <c r="EO154" s="162"/>
      <c r="EP154" s="162"/>
      <c r="EQ154" s="162"/>
      <c r="ER154" s="162"/>
      <c r="ES154" s="162"/>
      <c r="ET154" s="162"/>
      <c r="EU154" s="162"/>
      <c r="EV154" s="162"/>
      <c r="EW154" s="162"/>
      <c r="EX154" s="162"/>
      <c r="EY154" s="162"/>
      <c r="EZ154" s="162"/>
      <c r="FA154" s="162"/>
      <c r="FB154" s="162"/>
    </row>
    <row r="155" spans="1:66" ht="11.25">
      <c r="A155" s="1" t="s">
        <v>243</v>
      </c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M155" s="23" t="s">
        <v>255</v>
      </c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</row>
    <row r="156" spans="18:164" ht="11.25">
      <c r="R156" s="162" t="s">
        <v>240</v>
      </c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M156" s="162" t="s">
        <v>241</v>
      </c>
      <c r="AN156" s="162"/>
      <c r="AO156" s="162"/>
      <c r="AP156" s="162"/>
      <c r="AQ156" s="162"/>
      <c r="AR156" s="162"/>
      <c r="AS156" s="162"/>
      <c r="AT156" s="162"/>
      <c r="AU156" s="162"/>
      <c r="AV156" s="162"/>
      <c r="AW156" s="162"/>
      <c r="AX156" s="162"/>
      <c r="AY156" s="162"/>
      <c r="AZ156" s="162"/>
      <c r="BA156" s="162"/>
      <c r="BB156" s="162"/>
      <c r="BC156" s="162"/>
      <c r="BD156" s="162"/>
      <c r="BE156" s="162"/>
      <c r="BF156" s="162"/>
      <c r="BG156" s="162"/>
      <c r="BH156" s="162"/>
      <c r="BI156" s="162"/>
      <c r="BJ156" s="162"/>
      <c r="BK156" s="162"/>
      <c r="BL156" s="162"/>
      <c r="BM156" s="162"/>
      <c r="BN156" s="162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</row>
    <row r="159" spans="65:164" ht="11.25">
      <c r="BM159" s="5" t="s">
        <v>244</v>
      </c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98:164" ht="11.25">
      <c r="CT160" s="162" t="s">
        <v>245</v>
      </c>
      <c r="CU160" s="162"/>
      <c r="CV160" s="162"/>
      <c r="CW160" s="162"/>
      <c r="CX160" s="162"/>
      <c r="CY160" s="162"/>
      <c r="CZ160" s="162"/>
      <c r="DA160" s="162"/>
      <c r="DB160" s="162"/>
      <c r="DC160" s="162"/>
      <c r="DD160" s="162"/>
      <c r="DE160" s="162"/>
      <c r="DF160" s="162"/>
      <c r="DG160" s="162"/>
      <c r="DH160" s="162"/>
      <c r="DI160" s="162"/>
      <c r="DJ160" s="162"/>
      <c r="DK160" s="162"/>
      <c r="DL160" s="162"/>
      <c r="DM160" s="162"/>
      <c r="DN160" s="162"/>
      <c r="DO160" s="162"/>
      <c r="DP160" s="162"/>
      <c r="DQ160" s="162"/>
      <c r="DR160" s="162"/>
      <c r="DS160" s="162"/>
      <c r="DT160" s="162"/>
      <c r="DU160" s="162"/>
      <c r="DV160" s="162"/>
      <c r="DW160" s="162"/>
      <c r="DX160" s="162"/>
      <c r="DY160" s="162"/>
      <c r="DZ160" s="162"/>
      <c r="EA160" s="162"/>
      <c r="EB160" s="162"/>
      <c r="EC160" s="162"/>
      <c r="ED160" s="162"/>
      <c r="EE160" s="162"/>
      <c r="EF160" s="162"/>
      <c r="EG160" s="162"/>
      <c r="EH160" s="162"/>
      <c r="EI160" s="162"/>
      <c r="EJ160" s="162"/>
      <c r="EK160" s="162"/>
      <c r="EL160" s="162"/>
      <c r="EM160" s="162"/>
      <c r="EN160" s="162"/>
      <c r="EO160" s="162"/>
      <c r="EP160" s="162"/>
      <c r="EQ160" s="162"/>
      <c r="ER160" s="162"/>
      <c r="ES160" s="162"/>
      <c r="ET160" s="162"/>
      <c r="EU160" s="162"/>
      <c r="EV160" s="162"/>
      <c r="EW160" s="162"/>
      <c r="EX160" s="162"/>
      <c r="EY160" s="162"/>
      <c r="EZ160" s="162"/>
      <c r="FA160" s="162"/>
      <c r="FB160" s="162"/>
      <c r="FC160" s="162"/>
      <c r="FD160" s="162"/>
      <c r="FE160" s="162"/>
      <c r="FF160" s="162"/>
      <c r="FG160" s="162"/>
      <c r="FH160" s="162"/>
    </row>
    <row r="161" ht="11.25">
      <c r="BM161" s="1" t="s">
        <v>238</v>
      </c>
    </row>
    <row r="162" spans="65:164" ht="11.25">
      <c r="BM162" s="1" t="s">
        <v>246</v>
      </c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</row>
    <row r="163" spans="87:164" ht="11.25">
      <c r="CI163" s="162" t="s">
        <v>248</v>
      </c>
      <c r="CJ163" s="162"/>
      <c r="CK163" s="162"/>
      <c r="CL163" s="162"/>
      <c r="CM163" s="162"/>
      <c r="CN163" s="162"/>
      <c r="CO163" s="162"/>
      <c r="CP163" s="162"/>
      <c r="CQ163" s="162"/>
      <c r="CR163" s="162"/>
      <c r="CS163" s="162"/>
      <c r="CT163" s="162"/>
      <c r="CU163" s="162"/>
      <c r="CV163" s="162"/>
      <c r="CW163" s="162"/>
      <c r="CX163" s="162"/>
      <c r="CY163" s="162"/>
      <c r="CZ163" s="162"/>
      <c r="DA163" s="162"/>
      <c r="DB163" s="162"/>
      <c r="DC163" s="162"/>
      <c r="DD163" s="162"/>
      <c r="DE163" s="162"/>
      <c r="DF163" s="162"/>
      <c r="DG163" s="162"/>
      <c r="DH163" s="162"/>
      <c r="DL163" s="162" t="s">
        <v>240</v>
      </c>
      <c r="DM163" s="162"/>
      <c r="DN163" s="162"/>
      <c r="DO163" s="162"/>
      <c r="DP163" s="162"/>
      <c r="DQ163" s="162"/>
      <c r="DR163" s="162"/>
      <c r="DS163" s="162"/>
      <c r="DT163" s="162"/>
      <c r="DU163" s="162"/>
      <c r="DV163" s="162"/>
      <c r="DW163" s="162"/>
      <c r="DX163" s="162"/>
      <c r="DY163" s="162"/>
      <c r="DZ163" s="162"/>
      <c r="EA163" s="162"/>
      <c r="EB163" s="162"/>
      <c r="EC163" s="162"/>
      <c r="EG163" s="162" t="s">
        <v>241</v>
      </c>
      <c r="EH163" s="162"/>
      <c r="EI163" s="162"/>
      <c r="EJ163" s="162"/>
      <c r="EK163" s="162"/>
      <c r="EL163" s="162"/>
      <c r="EM163" s="162"/>
      <c r="EN163" s="162"/>
      <c r="EO163" s="162"/>
      <c r="EP163" s="162"/>
      <c r="EQ163" s="162"/>
      <c r="ER163" s="162"/>
      <c r="ES163" s="162"/>
      <c r="ET163" s="162"/>
      <c r="EU163" s="162"/>
      <c r="EV163" s="162"/>
      <c r="EW163" s="162"/>
      <c r="EX163" s="162"/>
      <c r="EY163" s="162"/>
      <c r="EZ163" s="162"/>
      <c r="FA163" s="162"/>
      <c r="FB163" s="162"/>
      <c r="FC163" s="162"/>
      <c r="FD163" s="162"/>
      <c r="FE163" s="162"/>
      <c r="FF163" s="162"/>
      <c r="FG163" s="162"/>
      <c r="FH163" s="162"/>
    </row>
    <row r="165" spans="1:119" ht="11.25">
      <c r="A165" s="1" t="s">
        <v>247</v>
      </c>
      <c r="N165" s="24" t="s">
        <v>243</v>
      </c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J165" s="23" t="s">
        <v>255</v>
      </c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N165" s="110" t="s">
        <v>256</v>
      </c>
      <c r="CO165" s="110"/>
      <c r="CP165" s="110"/>
      <c r="CQ165" s="110"/>
      <c r="CR165" s="110"/>
      <c r="CS165" s="110"/>
      <c r="CT165" s="110"/>
      <c r="CU165" s="110"/>
      <c r="CV165" s="110"/>
      <c r="CW165" s="110"/>
      <c r="CX165" s="110"/>
      <c r="CY165" s="110"/>
      <c r="CZ165" s="110"/>
      <c r="DA165" s="110"/>
      <c r="DB165" s="110"/>
      <c r="DC165" s="110"/>
      <c r="DD165" s="110"/>
      <c r="DE165" s="110"/>
      <c r="DF165" s="110"/>
      <c r="DG165" s="110"/>
      <c r="DH165" s="110"/>
      <c r="DI165" s="110"/>
      <c r="DJ165" s="110"/>
      <c r="DK165" s="110"/>
      <c r="DL165" s="110"/>
      <c r="DM165" s="110"/>
      <c r="DN165" s="110"/>
      <c r="DO165" s="110"/>
    </row>
    <row r="166" spans="14:119" ht="11.25">
      <c r="N166" s="162" t="s">
        <v>248</v>
      </c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  <c r="AH166" s="162"/>
      <c r="AI166" s="162"/>
      <c r="AJ166" s="162"/>
      <c r="AK166" s="162"/>
      <c r="AL166" s="162"/>
      <c r="AM166" s="162"/>
      <c r="AP166" s="162" t="s">
        <v>240</v>
      </c>
      <c r="AQ166" s="162"/>
      <c r="AR166" s="162"/>
      <c r="AS166" s="162"/>
      <c r="AT166" s="162"/>
      <c r="AU166" s="162"/>
      <c r="AV166" s="162"/>
      <c r="AW166" s="162"/>
      <c r="AX166" s="162"/>
      <c r="AY166" s="162"/>
      <c r="AZ166" s="162"/>
      <c r="BA166" s="162"/>
      <c r="BB166" s="162"/>
      <c r="BC166" s="162"/>
      <c r="BD166" s="162"/>
      <c r="BE166" s="162"/>
      <c r="BF166" s="162"/>
      <c r="BG166" s="162"/>
      <c r="BJ166" s="162" t="s">
        <v>241</v>
      </c>
      <c r="BK166" s="162"/>
      <c r="BL166" s="162"/>
      <c r="BM166" s="162"/>
      <c r="BN166" s="162"/>
      <c r="BO166" s="162"/>
      <c r="BP166" s="162"/>
      <c r="BQ166" s="162"/>
      <c r="BR166" s="162"/>
      <c r="BS166" s="162"/>
      <c r="BT166" s="162"/>
      <c r="BU166" s="162"/>
      <c r="BV166" s="162"/>
      <c r="BW166" s="162"/>
      <c r="BX166" s="162"/>
      <c r="BY166" s="162"/>
      <c r="BZ166" s="162"/>
      <c r="CA166" s="162"/>
      <c r="CB166" s="162"/>
      <c r="CC166" s="162"/>
      <c r="CD166" s="162"/>
      <c r="CE166" s="162"/>
      <c r="CF166" s="162"/>
      <c r="CG166" s="162"/>
      <c r="CH166" s="162"/>
      <c r="CI166" s="162"/>
      <c r="CJ166" s="162"/>
      <c r="CK166" s="162"/>
      <c r="CN166" s="162" t="s">
        <v>249</v>
      </c>
      <c r="CO166" s="162"/>
      <c r="CP166" s="162"/>
      <c r="CQ166" s="162"/>
      <c r="CR166" s="162"/>
      <c r="CS166" s="162"/>
      <c r="CT166" s="162"/>
      <c r="CU166" s="162"/>
      <c r="CV166" s="162"/>
      <c r="CW166" s="162"/>
      <c r="CX166" s="162"/>
      <c r="CY166" s="162"/>
      <c r="CZ166" s="162"/>
      <c r="DA166" s="162"/>
      <c r="DB166" s="162"/>
      <c r="DC166" s="162"/>
      <c r="DD166" s="162"/>
      <c r="DE166" s="162"/>
      <c r="DF166" s="162"/>
      <c r="DG166" s="162"/>
      <c r="DH166" s="162"/>
      <c r="DI166" s="162"/>
      <c r="DJ166" s="162"/>
      <c r="DK166" s="162"/>
      <c r="DL166" s="162"/>
      <c r="DM166" s="162"/>
      <c r="DN166" s="162"/>
      <c r="DO166" s="162"/>
    </row>
    <row r="168" spans="1:164" ht="11.25">
      <c r="A168" s="111" t="s">
        <v>250</v>
      </c>
      <c r="B168" s="111"/>
      <c r="C168" s="110" t="s">
        <v>269</v>
      </c>
      <c r="D168" s="110"/>
      <c r="E168" s="110"/>
      <c r="F168" s="1" t="s">
        <v>250</v>
      </c>
      <c r="I168" s="110" t="s">
        <v>267</v>
      </c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1">
        <v>20</v>
      </c>
      <c r="Z168" s="111"/>
      <c r="AA168" s="111"/>
      <c r="AB168" s="111"/>
      <c r="AC168" s="114" t="s">
        <v>268</v>
      </c>
      <c r="AD168" s="114"/>
      <c r="AE168" s="114"/>
      <c r="AF168" s="1" t="s">
        <v>24</v>
      </c>
      <c r="BK168" s="4"/>
      <c r="BL168" s="4"/>
      <c r="BM168" s="6"/>
      <c r="CP168" s="6"/>
      <c r="CQ168" s="6"/>
      <c r="CR168" s="6"/>
      <c r="CS168" s="6"/>
      <c r="CT168" s="6"/>
      <c r="CU168" s="6"/>
      <c r="CV168" s="4"/>
      <c r="CW168" s="4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4"/>
      <c r="DU168" s="4"/>
      <c r="DV168" s="7"/>
      <c r="DW168" s="7"/>
      <c r="DX168" s="8"/>
      <c r="DY168" s="8"/>
      <c r="DZ168" s="8"/>
      <c r="EA168" s="4"/>
      <c r="EB168" s="4"/>
      <c r="EC168" s="4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7"/>
      <c r="EU168" s="7"/>
      <c r="EV168" s="7"/>
      <c r="EW168" s="7"/>
      <c r="EX168" s="7"/>
      <c r="EY168" s="9"/>
      <c r="EZ168" s="9"/>
      <c r="FA168" s="4"/>
      <c r="FB168" s="4"/>
      <c r="FC168" s="4"/>
      <c r="FD168" s="4"/>
      <c r="FE168" s="4"/>
      <c r="FF168" s="4"/>
      <c r="FG168" s="4"/>
      <c r="FH168" s="4"/>
    </row>
    <row r="169" spans="9:164" s="3" customFormat="1" ht="3" customHeight="1">
      <c r="I169" s="3">
        <v>318445.8</v>
      </c>
      <c r="BK169" s="10"/>
      <c r="BL169" s="10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0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2"/>
      <c r="CW169" s="12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0"/>
      <c r="DU169" s="10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0"/>
      <c r="FE169" s="10"/>
      <c r="FF169" s="10"/>
      <c r="FG169" s="10"/>
      <c r="FH169" s="10"/>
    </row>
  </sheetData>
  <sheetProtection/>
  <mergeCells count="1098">
    <mergeCell ref="EG163:FH163"/>
    <mergeCell ref="CT159:FH159"/>
    <mergeCell ref="EG162:FH162"/>
    <mergeCell ref="EC154:FB154"/>
    <mergeCell ref="CT160:FH160"/>
    <mergeCell ref="DL162:EC162"/>
    <mergeCell ref="DK154:DY154"/>
    <mergeCell ref="CI163:DH163"/>
    <mergeCell ref="R155:AI155"/>
    <mergeCell ref="AM156:BN156"/>
    <mergeCell ref="CN166:DO166"/>
    <mergeCell ref="CN165:DO165"/>
    <mergeCell ref="DL163:EC163"/>
    <mergeCell ref="AP166:BG166"/>
    <mergeCell ref="BJ166:CK166"/>
    <mergeCell ref="EC153:FB153"/>
    <mergeCell ref="BY149:CM149"/>
    <mergeCell ref="DQ149:EC149"/>
    <mergeCell ref="DD149:DP149"/>
    <mergeCell ref="DK153:DY153"/>
    <mergeCell ref="AX147:BC148"/>
    <mergeCell ref="A147:AW147"/>
    <mergeCell ref="BY147:CM148"/>
    <mergeCell ref="A149:AW149"/>
    <mergeCell ref="A148:AW148"/>
    <mergeCell ref="N152:AI152"/>
    <mergeCell ref="N153:AI153"/>
    <mergeCell ref="AM153:BN153"/>
    <mergeCell ref="BJ165:CK165"/>
    <mergeCell ref="N165:AM165"/>
    <mergeCell ref="AP165:BG165"/>
    <mergeCell ref="R156:AI156"/>
    <mergeCell ref="CI162:DH162"/>
    <mergeCell ref="AM155:BN155"/>
    <mergeCell ref="AM152:BN152"/>
    <mergeCell ref="A168:B168"/>
    <mergeCell ref="C168:E168"/>
    <mergeCell ref="I168:X168"/>
    <mergeCell ref="N166:AM166"/>
    <mergeCell ref="AC168:AE168"/>
    <mergeCell ref="Y168:AB168"/>
    <mergeCell ref="ES146:FH146"/>
    <mergeCell ref="ES147:FH148"/>
    <mergeCell ref="ED146:ER146"/>
    <mergeCell ref="BK149:BX149"/>
    <mergeCell ref="ED147:ER148"/>
    <mergeCell ref="DD146:DP146"/>
    <mergeCell ref="CN149:DC149"/>
    <mergeCell ref="BK147:BX148"/>
    <mergeCell ref="ES149:FH149"/>
    <mergeCell ref="BY140:CM140"/>
    <mergeCell ref="BK139:BX140"/>
    <mergeCell ref="BK146:BX146"/>
    <mergeCell ref="DD141:DP141"/>
    <mergeCell ref="DD143:DP144"/>
    <mergeCell ref="CN141:DC141"/>
    <mergeCell ref="DD142:DP142"/>
    <mergeCell ref="DD145:DP145"/>
    <mergeCell ref="CN145:DC145"/>
    <mergeCell ref="BK145:BX145"/>
    <mergeCell ref="BY145:CM145"/>
    <mergeCell ref="AX145:BC145"/>
    <mergeCell ref="AX143:BC144"/>
    <mergeCell ref="BD145:BJ145"/>
    <mergeCell ref="BD142:BJ142"/>
    <mergeCell ref="BD139:BJ140"/>
    <mergeCell ref="BY141:CM141"/>
    <mergeCell ref="DQ147:EC148"/>
    <mergeCell ref="CN146:DC146"/>
    <mergeCell ref="DQ146:EC146"/>
    <mergeCell ref="CN147:DC148"/>
    <mergeCell ref="BY142:CM142"/>
    <mergeCell ref="BY143:CM144"/>
    <mergeCell ref="DQ145:EC145"/>
    <mergeCell ref="BK141:BX141"/>
    <mergeCell ref="A146:AW146"/>
    <mergeCell ref="BD146:BJ146"/>
    <mergeCell ref="ED149:ER149"/>
    <mergeCell ref="DD147:DP148"/>
    <mergeCell ref="BY146:CM146"/>
    <mergeCell ref="AX146:BC146"/>
    <mergeCell ref="BD149:BJ149"/>
    <mergeCell ref="AX149:BC149"/>
    <mergeCell ref="BD147:BJ148"/>
    <mergeCell ref="AX141:BC141"/>
    <mergeCell ref="A142:AW142"/>
    <mergeCell ref="AX139:BC140"/>
    <mergeCell ref="A131:AW131"/>
    <mergeCell ref="A132:AW132"/>
    <mergeCell ref="AX133:BC133"/>
    <mergeCell ref="AX134:BC135"/>
    <mergeCell ref="A145:AW145"/>
    <mergeCell ref="A134:AW134"/>
    <mergeCell ref="A143:AW143"/>
    <mergeCell ref="A141:AW141"/>
    <mergeCell ref="A144:AW144"/>
    <mergeCell ref="A136:AW136"/>
    <mergeCell ref="A139:AW140"/>
    <mergeCell ref="A135:AW135"/>
    <mergeCell ref="A127:AW127"/>
    <mergeCell ref="CN143:DC144"/>
    <mergeCell ref="CN142:DC142"/>
    <mergeCell ref="BK142:BX142"/>
    <mergeCell ref="AX142:BC142"/>
    <mergeCell ref="AX136:BC136"/>
    <mergeCell ref="BD143:BJ144"/>
    <mergeCell ref="BK143:BX144"/>
    <mergeCell ref="A133:AW133"/>
    <mergeCell ref="A129:AW129"/>
    <mergeCell ref="A128:AW128"/>
    <mergeCell ref="AX129:BC129"/>
    <mergeCell ref="AX128:BC128"/>
    <mergeCell ref="BK132:BX132"/>
    <mergeCell ref="BK131:BX131"/>
    <mergeCell ref="AX131:BC131"/>
    <mergeCell ref="BK130:BX130"/>
    <mergeCell ref="A130:AW130"/>
    <mergeCell ref="AX127:BC127"/>
    <mergeCell ref="DQ134:EC135"/>
    <mergeCell ref="BD132:BJ132"/>
    <mergeCell ref="DQ133:EC133"/>
    <mergeCell ref="DQ132:EC132"/>
    <mergeCell ref="DQ130:EC130"/>
    <mergeCell ref="AX130:BC130"/>
    <mergeCell ref="BD130:BJ130"/>
    <mergeCell ref="BK128:BX128"/>
    <mergeCell ref="BY132:CM132"/>
    <mergeCell ref="BD134:BJ135"/>
    <mergeCell ref="BK136:BX136"/>
    <mergeCell ref="BY136:CM136"/>
    <mergeCell ref="ED134:ER135"/>
    <mergeCell ref="DD134:DP135"/>
    <mergeCell ref="BD136:BJ136"/>
    <mergeCell ref="DQ136:EC136"/>
    <mergeCell ref="CN134:DC135"/>
    <mergeCell ref="BK134:BX135"/>
    <mergeCell ref="BY134:CM135"/>
    <mergeCell ref="BY131:CM131"/>
    <mergeCell ref="AX132:BC132"/>
    <mergeCell ref="ES133:FH133"/>
    <mergeCell ref="CN131:DC131"/>
    <mergeCell ref="BD131:BJ131"/>
    <mergeCell ref="CN132:DC132"/>
    <mergeCell ref="ES132:FH132"/>
    <mergeCell ref="BK133:BX133"/>
    <mergeCell ref="DQ131:EC131"/>
    <mergeCell ref="DD131:DP131"/>
    <mergeCell ref="ES136:FH136"/>
    <mergeCell ref="CN136:DC136"/>
    <mergeCell ref="DD136:DP136"/>
    <mergeCell ref="ED136:ER136"/>
    <mergeCell ref="ED143:ER144"/>
    <mergeCell ref="DQ142:EC142"/>
    <mergeCell ref="DQ141:EC141"/>
    <mergeCell ref="ED142:ER142"/>
    <mergeCell ref="ED141:ER141"/>
    <mergeCell ref="DQ143:EC144"/>
    <mergeCell ref="BY130:CM130"/>
    <mergeCell ref="DQ129:EC129"/>
    <mergeCell ref="BK129:BX129"/>
    <mergeCell ref="CN130:DC130"/>
    <mergeCell ref="CN129:DC129"/>
    <mergeCell ref="ES145:FH145"/>
    <mergeCell ref="ES134:FH135"/>
    <mergeCell ref="DD140:DP140"/>
    <mergeCell ref="ES139:FH140"/>
    <mergeCell ref="DQ140:EC140"/>
    <mergeCell ref="ES142:FH142"/>
    <mergeCell ref="ED140:ER140"/>
    <mergeCell ref="BY139:ER139"/>
    <mergeCell ref="CN140:DC140"/>
    <mergeCell ref="ED145:ER145"/>
    <mergeCell ref="ES143:FH144"/>
    <mergeCell ref="ES141:FH141"/>
    <mergeCell ref="DD133:DP133"/>
    <mergeCell ref="BD128:BJ128"/>
    <mergeCell ref="BD129:BJ129"/>
    <mergeCell ref="BD133:BJ133"/>
    <mergeCell ref="BY133:CM133"/>
    <mergeCell ref="CN133:DC133"/>
    <mergeCell ref="BY129:CM129"/>
    <mergeCell ref="BD141:BJ141"/>
    <mergeCell ref="ES129:FH129"/>
    <mergeCell ref="ED128:ER128"/>
    <mergeCell ref="ED132:ER132"/>
    <mergeCell ref="ED129:ER129"/>
    <mergeCell ref="ES131:FH131"/>
    <mergeCell ref="BY128:CM128"/>
    <mergeCell ref="BY127:CM127"/>
    <mergeCell ref="ED122:ER122"/>
    <mergeCell ref="DQ127:EC127"/>
    <mergeCell ref="ED127:ER127"/>
    <mergeCell ref="DD127:DP127"/>
    <mergeCell ref="CN123:DC123"/>
    <mergeCell ref="DQ128:EC128"/>
    <mergeCell ref="DD123:DP123"/>
    <mergeCell ref="DD122:DP122"/>
    <mergeCell ref="ES119:FH119"/>
    <mergeCell ref="DD129:DP129"/>
    <mergeCell ref="ED125:ER126"/>
    <mergeCell ref="ES130:FH130"/>
    <mergeCell ref="ED130:ER130"/>
    <mergeCell ref="DQ122:EC122"/>
    <mergeCell ref="ED124:ER124"/>
    <mergeCell ref="ED123:ER123"/>
    <mergeCell ref="DQ124:EC124"/>
    <mergeCell ref="DQ123:EC123"/>
    <mergeCell ref="ED133:ER133"/>
    <mergeCell ref="DD132:DP132"/>
    <mergeCell ref="BD127:BJ127"/>
    <mergeCell ref="CN125:DC126"/>
    <mergeCell ref="CN128:DC128"/>
    <mergeCell ref="CN127:DC127"/>
    <mergeCell ref="ED131:ER131"/>
    <mergeCell ref="DD130:DP130"/>
    <mergeCell ref="BK125:BX126"/>
    <mergeCell ref="BK127:BX127"/>
    <mergeCell ref="AX125:BC126"/>
    <mergeCell ref="BD125:BJ126"/>
    <mergeCell ref="BD121:BJ121"/>
    <mergeCell ref="CN121:DC121"/>
    <mergeCell ref="BY125:CM126"/>
    <mergeCell ref="CN124:DC124"/>
    <mergeCell ref="BK122:BX122"/>
    <mergeCell ref="CN122:DC122"/>
    <mergeCell ref="BY122:CM122"/>
    <mergeCell ref="BY124:CM124"/>
    <mergeCell ref="A126:AW126"/>
    <mergeCell ref="A120:AW120"/>
    <mergeCell ref="A119:AW119"/>
    <mergeCell ref="A125:AW125"/>
    <mergeCell ref="A123:AW123"/>
    <mergeCell ref="A124:AW124"/>
    <mergeCell ref="ES127:FH127"/>
    <mergeCell ref="ES128:FH128"/>
    <mergeCell ref="DQ125:EC126"/>
    <mergeCell ref="DD128:DP128"/>
    <mergeCell ref="DD125:DP126"/>
    <mergeCell ref="ES125:FH126"/>
    <mergeCell ref="ED119:ER119"/>
    <mergeCell ref="ED121:ER121"/>
    <mergeCell ref="DD113:DP114"/>
    <mergeCell ref="DD115:DP116"/>
    <mergeCell ref="DD119:DP119"/>
    <mergeCell ref="DQ119:EC119"/>
    <mergeCell ref="DD118:DP118"/>
    <mergeCell ref="DD117:DP117"/>
    <mergeCell ref="ED120:ER120"/>
    <mergeCell ref="DD121:DP121"/>
    <mergeCell ref="ES113:FH114"/>
    <mergeCell ref="DQ118:EC118"/>
    <mergeCell ref="ES115:FH116"/>
    <mergeCell ref="ED115:ER116"/>
    <mergeCell ref="DQ115:EC116"/>
    <mergeCell ref="ES118:FH118"/>
    <mergeCell ref="DQ117:EC117"/>
    <mergeCell ref="ES117:FH117"/>
    <mergeCell ref="ED117:ER117"/>
    <mergeCell ref="ED118:ER118"/>
    <mergeCell ref="ES120:FH120"/>
    <mergeCell ref="ES121:FH121"/>
    <mergeCell ref="ES123:FH123"/>
    <mergeCell ref="ES124:FH124"/>
    <mergeCell ref="ES122:FH122"/>
    <mergeCell ref="BY123:CM123"/>
    <mergeCell ref="DD124:DP124"/>
    <mergeCell ref="CN120:DC120"/>
    <mergeCell ref="AX124:BC124"/>
    <mergeCell ref="BD123:BJ123"/>
    <mergeCell ref="BD124:BJ124"/>
    <mergeCell ref="BK124:BX124"/>
    <mergeCell ref="AX123:BC123"/>
    <mergeCell ref="BK123:BX123"/>
    <mergeCell ref="AX122:BC122"/>
    <mergeCell ref="ES112:FH112"/>
    <mergeCell ref="ES111:FH111"/>
    <mergeCell ref="AX112:BC112"/>
    <mergeCell ref="DQ112:EC112"/>
    <mergeCell ref="BK111:BX111"/>
    <mergeCell ref="CN111:DC111"/>
    <mergeCell ref="BY111:CM111"/>
    <mergeCell ref="BD112:BJ112"/>
    <mergeCell ref="ED111:ER111"/>
    <mergeCell ref="ED112:ER112"/>
    <mergeCell ref="DQ121:EC121"/>
    <mergeCell ref="DQ120:EC120"/>
    <mergeCell ref="CN115:DC116"/>
    <mergeCell ref="DD111:DP111"/>
    <mergeCell ref="DD120:DP120"/>
    <mergeCell ref="CN117:DC117"/>
    <mergeCell ref="CN113:DC114"/>
    <mergeCell ref="CN112:DC112"/>
    <mergeCell ref="CN118:DC118"/>
    <mergeCell ref="CN119:DC119"/>
    <mergeCell ref="ES105:FH105"/>
    <mergeCell ref="ES106:FH106"/>
    <mergeCell ref="ED110:ER110"/>
    <mergeCell ref="ED105:ER105"/>
    <mergeCell ref="ES109:FH110"/>
    <mergeCell ref="ED106:ER106"/>
    <mergeCell ref="ED113:ER114"/>
    <mergeCell ref="DD110:DP110"/>
    <mergeCell ref="BY112:CM112"/>
    <mergeCell ref="BK112:BX112"/>
    <mergeCell ref="DD112:DP112"/>
    <mergeCell ref="DQ111:EC111"/>
    <mergeCell ref="DQ113:EC114"/>
    <mergeCell ref="BD99:BJ99"/>
    <mergeCell ref="AX120:BC120"/>
    <mergeCell ref="AX119:BC119"/>
    <mergeCell ref="BD118:BJ118"/>
    <mergeCell ref="BD119:BJ119"/>
    <mergeCell ref="AX118:BC118"/>
    <mergeCell ref="BD120:BJ120"/>
    <mergeCell ref="AX103:BC103"/>
    <mergeCell ref="AX117:BC117"/>
    <mergeCell ref="BK117:BX117"/>
    <mergeCell ref="CN100:DC101"/>
    <mergeCell ref="BY117:CM117"/>
    <mergeCell ref="BD111:BJ111"/>
    <mergeCell ref="BD113:BJ114"/>
    <mergeCell ref="BD117:BJ117"/>
    <mergeCell ref="CN106:DC106"/>
    <mergeCell ref="BK106:BX106"/>
    <mergeCell ref="BY106:CM106"/>
    <mergeCell ref="BY113:CM114"/>
    <mergeCell ref="BD115:BJ116"/>
    <mergeCell ref="BY115:CM116"/>
    <mergeCell ref="BD109:BJ110"/>
    <mergeCell ref="BK109:BX110"/>
    <mergeCell ref="BK115:BX116"/>
    <mergeCell ref="BK113:BX114"/>
    <mergeCell ref="A97:AW97"/>
    <mergeCell ref="AX97:BC97"/>
    <mergeCell ref="BD97:BJ97"/>
    <mergeCell ref="AX113:BC114"/>
    <mergeCell ref="BD106:BJ106"/>
    <mergeCell ref="A106:AW106"/>
    <mergeCell ref="AX106:BC106"/>
    <mergeCell ref="AX111:BC111"/>
    <mergeCell ref="A113:AW113"/>
    <mergeCell ref="AX109:BC110"/>
    <mergeCell ref="BY118:CM118"/>
    <mergeCell ref="BY119:CM119"/>
    <mergeCell ref="BK119:BX119"/>
    <mergeCell ref="BY120:CM120"/>
    <mergeCell ref="BK118:BX118"/>
    <mergeCell ref="BK120:BX120"/>
    <mergeCell ref="BY121:CM121"/>
    <mergeCell ref="A121:AW121"/>
    <mergeCell ref="A122:AW122"/>
    <mergeCell ref="BK121:BX121"/>
    <mergeCell ref="BD122:BJ122"/>
    <mergeCell ref="AX121:BC121"/>
    <mergeCell ref="A118:AW118"/>
    <mergeCell ref="AX115:BC116"/>
    <mergeCell ref="A117:AW117"/>
    <mergeCell ref="A102:AW102"/>
    <mergeCell ref="A116:AW116"/>
    <mergeCell ref="A115:AW115"/>
    <mergeCell ref="A114:AW114"/>
    <mergeCell ref="A111:AW111"/>
    <mergeCell ref="A112:AW112"/>
    <mergeCell ref="A105:AW105"/>
    <mergeCell ref="DQ110:EC110"/>
    <mergeCell ref="DD106:DP106"/>
    <mergeCell ref="AD107:EE107"/>
    <mergeCell ref="BY110:CM110"/>
    <mergeCell ref="A109:AW110"/>
    <mergeCell ref="BY109:ER109"/>
    <mergeCell ref="CN110:DC110"/>
    <mergeCell ref="DQ106:EC106"/>
    <mergeCell ref="ED103:ER103"/>
    <mergeCell ref="BY103:CM103"/>
    <mergeCell ref="BY105:CM105"/>
    <mergeCell ref="CN105:DC105"/>
    <mergeCell ref="DD105:DP105"/>
    <mergeCell ref="DQ103:EC103"/>
    <mergeCell ref="DQ105:EC105"/>
    <mergeCell ref="DD103:DP103"/>
    <mergeCell ref="CN103:DC103"/>
    <mergeCell ref="A98:AW98"/>
    <mergeCell ref="A99:AW99"/>
    <mergeCell ref="A101:AW101"/>
    <mergeCell ref="A100:AW100"/>
    <mergeCell ref="A103:AW103"/>
    <mergeCell ref="BD102:BJ102"/>
    <mergeCell ref="BK103:BX103"/>
    <mergeCell ref="BK100:BX101"/>
    <mergeCell ref="BD105:BJ105"/>
    <mergeCell ref="AX105:BC105"/>
    <mergeCell ref="BK105:BX105"/>
    <mergeCell ref="BD100:BJ101"/>
    <mergeCell ref="BD103:BJ103"/>
    <mergeCell ref="AX102:BC102"/>
    <mergeCell ref="BK102:BX102"/>
    <mergeCell ref="CN102:DC102"/>
    <mergeCell ref="BK97:BX97"/>
    <mergeCell ref="BD98:BI98"/>
    <mergeCell ref="AX100:BC101"/>
    <mergeCell ref="BK99:BX99"/>
    <mergeCell ref="BL98:BX98"/>
    <mergeCell ref="CN98:DC98"/>
    <mergeCell ref="BY98:CM98"/>
    <mergeCell ref="CN97:DC97"/>
    <mergeCell ref="AX99:BC99"/>
    <mergeCell ref="ED102:ER102"/>
    <mergeCell ref="BY96:CM96"/>
    <mergeCell ref="DD99:DP99"/>
    <mergeCell ref="DD100:DP101"/>
    <mergeCell ref="DQ102:EC102"/>
    <mergeCell ref="CN99:DC99"/>
    <mergeCell ref="DQ100:EC101"/>
    <mergeCell ref="BY100:CM101"/>
    <mergeCell ref="BY97:CM97"/>
    <mergeCell ref="BY99:CM99"/>
    <mergeCell ref="ED97:ER97"/>
    <mergeCell ref="ED100:ER101"/>
    <mergeCell ref="DQ97:EC97"/>
    <mergeCell ref="ED99:ER99"/>
    <mergeCell ref="ED98:ER98"/>
    <mergeCell ref="DR98:EC98"/>
    <mergeCell ref="DQ99:EC99"/>
    <mergeCell ref="BD90:BJ90"/>
    <mergeCell ref="BD91:BJ91"/>
    <mergeCell ref="BK90:BX90"/>
    <mergeCell ref="ED96:ER96"/>
    <mergeCell ref="DD102:DP102"/>
    <mergeCell ref="BY102:CM102"/>
    <mergeCell ref="BK91:BX91"/>
    <mergeCell ref="DD96:DP96"/>
    <mergeCell ref="DD97:DP97"/>
    <mergeCell ref="CN93:DC94"/>
    <mergeCell ref="DE98:DP98"/>
    <mergeCell ref="BY91:CM91"/>
    <mergeCell ref="DD92:DP92"/>
    <mergeCell ref="BK93:BX94"/>
    <mergeCell ref="ES103:FH103"/>
    <mergeCell ref="ES99:FH99"/>
    <mergeCell ref="ES100:FH101"/>
    <mergeCell ref="ES102:FH102"/>
    <mergeCell ref="DQ87:EC87"/>
    <mergeCell ref="ED95:ER95"/>
    <mergeCell ref="ES91:FH91"/>
    <mergeCell ref="ES96:FH96"/>
    <mergeCell ref="ED90:ER90"/>
    <mergeCell ref="DQ90:EC90"/>
    <mergeCell ref="ES92:FH92"/>
    <mergeCell ref="ED92:ER92"/>
    <mergeCell ref="DQ91:EC91"/>
    <mergeCell ref="ED91:ER91"/>
    <mergeCell ref="ET98:FI98"/>
    <mergeCell ref="ES87:FH87"/>
    <mergeCell ref="ED87:ER87"/>
    <mergeCell ref="DQ96:EC96"/>
    <mergeCell ref="ES97:FH97"/>
    <mergeCell ref="ES93:FH94"/>
    <mergeCell ref="ED93:ER94"/>
    <mergeCell ref="ES88:FH89"/>
    <mergeCell ref="ES95:FH95"/>
    <mergeCell ref="ES90:FH90"/>
    <mergeCell ref="CN87:DC87"/>
    <mergeCell ref="CN86:DC86"/>
    <mergeCell ref="BY84:CM85"/>
    <mergeCell ref="BY86:CM86"/>
    <mergeCell ref="A85:AW85"/>
    <mergeCell ref="A84:AW84"/>
    <mergeCell ref="ES83:FH83"/>
    <mergeCell ref="ED83:ER83"/>
    <mergeCell ref="DQ83:EC83"/>
    <mergeCell ref="ES84:FH85"/>
    <mergeCell ref="DD83:DP83"/>
    <mergeCell ref="CN84:DC85"/>
    <mergeCell ref="DD84:DP85"/>
    <mergeCell ref="ES86:FH86"/>
    <mergeCell ref="DD88:DP89"/>
    <mergeCell ref="ED88:ER89"/>
    <mergeCell ref="A86:AW86"/>
    <mergeCell ref="ED86:ER86"/>
    <mergeCell ref="DQ86:EC86"/>
    <mergeCell ref="BY88:CM89"/>
    <mergeCell ref="DD87:DP87"/>
    <mergeCell ref="DD86:DP86"/>
    <mergeCell ref="BY87:CM87"/>
    <mergeCell ref="BY90:CM90"/>
    <mergeCell ref="BY92:CM92"/>
    <mergeCell ref="A95:AW95"/>
    <mergeCell ref="AX96:BC96"/>
    <mergeCell ref="AX95:BC95"/>
    <mergeCell ref="AX92:BC92"/>
    <mergeCell ref="AX91:BC91"/>
    <mergeCell ref="A91:AW91"/>
    <mergeCell ref="A90:AW90"/>
    <mergeCell ref="BY95:CM95"/>
    <mergeCell ref="A92:AW92"/>
    <mergeCell ref="AX90:BC90"/>
    <mergeCell ref="BK96:BX96"/>
    <mergeCell ref="BD92:BJ92"/>
    <mergeCell ref="AX93:BC94"/>
    <mergeCell ref="A94:AW94"/>
    <mergeCell ref="BD96:BJ96"/>
    <mergeCell ref="A93:AW93"/>
    <mergeCell ref="BD95:BJ95"/>
    <mergeCell ref="BK92:BX92"/>
    <mergeCell ref="A96:AW96"/>
    <mergeCell ref="BD93:BJ94"/>
    <mergeCell ref="DQ95:EC95"/>
    <mergeCell ref="DD93:DP94"/>
    <mergeCell ref="DD95:DP95"/>
    <mergeCell ref="CN96:DC96"/>
    <mergeCell ref="DQ93:EC94"/>
    <mergeCell ref="BY93:CM94"/>
    <mergeCell ref="CN95:DC95"/>
    <mergeCell ref="BK95:BX95"/>
    <mergeCell ref="A73:AW73"/>
    <mergeCell ref="A76:AW76"/>
    <mergeCell ref="A74:AW74"/>
    <mergeCell ref="A70:AW70"/>
    <mergeCell ref="A71:AW71"/>
    <mergeCell ref="A72:AW72"/>
    <mergeCell ref="A83:AW83"/>
    <mergeCell ref="A82:AW82"/>
    <mergeCell ref="A80:AW81"/>
    <mergeCell ref="A77:AW77"/>
    <mergeCell ref="BK88:BX89"/>
    <mergeCell ref="A88:AW88"/>
    <mergeCell ref="ED69:ER69"/>
    <mergeCell ref="DD68:DP68"/>
    <mergeCell ref="ED75:ER76"/>
    <mergeCell ref="DD70:DP70"/>
    <mergeCell ref="ED73:ER73"/>
    <mergeCell ref="DQ74:EC74"/>
    <mergeCell ref="BY77:CM77"/>
    <mergeCell ref="A75:AW75"/>
    <mergeCell ref="AX88:BC89"/>
    <mergeCell ref="A89:AW89"/>
    <mergeCell ref="BD88:BJ89"/>
    <mergeCell ref="BD87:BJ87"/>
    <mergeCell ref="A87:AW87"/>
    <mergeCell ref="CN88:DC89"/>
    <mergeCell ref="DQ92:EC92"/>
    <mergeCell ref="DQ88:EC89"/>
    <mergeCell ref="CN90:DC90"/>
    <mergeCell ref="CN92:DC92"/>
    <mergeCell ref="CN91:DC91"/>
    <mergeCell ref="DD91:DP91"/>
    <mergeCell ref="DD90:DP90"/>
    <mergeCell ref="BD82:BJ82"/>
    <mergeCell ref="ED84:ER85"/>
    <mergeCell ref="BK84:BX85"/>
    <mergeCell ref="ED82:ER82"/>
    <mergeCell ref="DQ82:EC82"/>
    <mergeCell ref="BY83:CM83"/>
    <mergeCell ref="CN83:DC83"/>
    <mergeCell ref="DQ84:EC85"/>
    <mergeCell ref="AX82:BC82"/>
    <mergeCell ref="AX80:BC81"/>
    <mergeCell ref="AX73:BC73"/>
    <mergeCell ref="AX75:BC76"/>
    <mergeCell ref="AX74:BC74"/>
    <mergeCell ref="BK83:BX83"/>
    <mergeCell ref="BD83:BJ83"/>
    <mergeCell ref="AX87:BC87"/>
    <mergeCell ref="AX84:BC85"/>
    <mergeCell ref="BD84:BJ85"/>
    <mergeCell ref="AX86:BC86"/>
    <mergeCell ref="BD86:BJ86"/>
    <mergeCell ref="BK86:BX86"/>
    <mergeCell ref="BK87:BX87"/>
    <mergeCell ref="AX83:BC83"/>
    <mergeCell ref="BD80:BJ81"/>
    <mergeCell ref="ES70:FH70"/>
    <mergeCell ref="AX69:BC69"/>
    <mergeCell ref="AX71:BC72"/>
    <mergeCell ref="ES73:FH73"/>
    <mergeCell ref="BD77:BJ77"/>
    <mergeCell ref="BD75:BJ76"/>
    <mergeCell ref="BD74:BJ74"/>
    <mergeCell ref="BD73:BJ73"/>
    <mergeCell ref="AX77:BC77"/>
    <mergeCell ref="BK75:BX76"/>
    <mergeCell ref="BK77:BX77"/>
    <mergeCell ref="CN82:DC82"/>
    <mergeCell ref="BK82:BX82"/>
    <mergeCell ref="BY80:ER80"/>
    <mergeCell ref="CN81:DC81"/>
    <mergeCell ref="BY81:CM81"/>
    <mergeCell ref="BK80:BX81"/>
    <mergeCell ref="BY75:CM76"/>
    <mergeCell ref="BY82:CM82"/>
    <mergeCell ref="ES82:FH82"/>
    <mergeCell ref="DD81:DP81"/>
    <mergeCell ref="DD82:DP82"/>
    <mergeCell ref="DD77:DP77"/>
    <mergeCell ref="DQ77:EC77"/>
    <mergeCell ref="ES77:FH77"/>
    <mergeCell ref="ED81:ER81"/>
    <mergeCell ref="DQ81:EC81"/>
    <mergeCell ref="ED77:ER77"/>
    <mergeCell ref="ES80:FH81"/>
    <mergeCell ref="AX67:BC67"/>
    <mergeCell ref="A64:AW64"/>
    <mergeCell ref="D61:AT61"/>
    <mergeCell ref="A67:AW67"/>
    <mergeCell ref="BK74:BX74"/>
    <mergeCell ref="BK73:BX73"/>
    <mergeCell ref="DD69:DP69"/>
    <mergeCell ref="DD73:DP73"/>
    <mergeCell ref="BY74:CM74"/>
    <mergeCell ref="BY73:CM73"/>
    <mergeCell ref="CN74:DC74"/>
    <mergeCell ref="CN73:DC73"/>
    <mergeCell ref="DD59:DP59"/>
    <mergeCell ref="BK60:BX60"/>
    <mergeCell ref="DD60:DP60"/>
    <mergeCell ref="BK57:BX57"/>
    <mergeCell ref="CN59:DC59"/>
    <mergeCell ref="CN58:DC58"/>
    <mergeCell ref="BK58:BX58"/>
    <mergeCell ref="BK59:BX59"/>
    <mergeCell ref="DQ57:EC57"/>
    <mergeCell ref="DQ56:EC56"/>
    <mergeCell ref="DD56:DP56"/>
    <mergeCell ref="DD58:DP58"/>
    <mergeCell ref="DD57:DP57"/>
    <mergeCell ref="ES74:FH74"/>
    <mergeCell ref="ED74:ER74"/>
    <mergeCell ref="DQ58:EC58"/>
    <mergeCell ref="ES69:FH69"/>
    <mergeCell ref="ES65:FH65"/>
    <mergeCell ref="ED65:ER65"/>
    <mergeCell ref="DQ69:EC69"/>
    <mergeCell ref="ES66:FH66"/>
    <mergeCell ref="DQ73:EC73"/>
    <mergeCell ref="BD62:BJ62"/>
    <mergeCell ref="AX68:BC68"/>
    <mergeCell ref="ED71:ER72"/>
    <mergeCell ref="DD71:DP72"/>
    <mergeCell ref="BD67:BJ67"/>
    <mergeCell ref="DD67:DP67"/>
    <mergeCell ref="BD65:BJ65"/>
    <mergeCell ref="AX62:BC62"/>
    <mergeCell ref="AX63:BC64"/>
    <mergeCell ref="AX65:BC65"/>
    <mergeCell ref="A68:AW68"/>
    <mergeCell ref="BD70:BJ70"/>
    <mergeCell ref="BY71:CM72"/>
    <mergeCell ref="BY69:CM69"/>
    <mergeCell ref="BK70:BX70"/>
    <mergeCell ref="BD69:BJ69"/>
    <mergeCell ref="BD68:BJ68"/>
    <mergeCell ref="A69:AW69"/>
    <mergeCell ref="AX70:BC70"/>
    <mergeCell ref="A62:AW62"/>
    <mergeCell ref="D58:AT58"/>
    <mergeCell ref="D60:AT60"/>
    <mergeCell ref="CN56:DC56"/>
    <mergeCell ref="BY58:CM58"/>
    <mergeCell ref="CN60:DC60"/>
    <mergeCell ref="BY57:CM57"/>
    <mergeCell ref="CN57:DC57"/>
    <mergeCell ref="BY56:CM56"/>
    <mergeCell ref="BY60:CM60"/>
    <mergeCell ref="A65:AW65"/>
    <mergeCell ref="A66:AW66"/>
    <mergeCell ref="AX66:BC66"/>
    <mergeCell ref="A63:AW63"/>
    <mergeCell ref="ED70:ER70"/>
    <mergeCell ref="DQ70:EC70"/>
    <mergeCell ref="DQ71:EC72"/>
    <mergeCell ref="AX56:BC56"/>
    <mergeCell ref="BD63:BJ64"/>
    <mergeCell ref="BD66:BJ66"/>
    <mergeCell ref="CN68:DC68"/>
    <mergeCell ref="CN70:DC70"/>
    <mergeCell ref="BD71:BJ72"/>
    <mergeCell ref="CN69:DC69"/>
    <mergeCell ref="CN75:DC76"/>
    <mergeCell ref="DQ75:EC76"/>
    <mergeCell ref="DD62:DP62"/>
    <mergeCell ref="DD74:DP74"/>
    <mergeCell ref="DD66:DP66"/>
    <mergeCell ref="DD75:DP76"/>
    <mergeCell ref="ES75:FH76"/>
    <mergeCell ref="ES52:FH52"/>
    <mergeCell ref="ES54:FH54"/>
    <mergeCell ref="ES53:FH53"/>
    <mergeCell ref="ES63:FH64"/>
    <mergeCell ref="ES61:FI61"/>
    <mergeCell ref="ES55:FH55"/>
    <mergeCell ref="ES57:FH57"/>
    <mergeCell ref="ES68:FH68"/>
    <mergeCell ref="ES71:FH72"/>
    <mergeCell ref="ED68:ER68"/>
    <mergeCell ref="DQ59:EC59"/>
    <mergeCell ref="CN77:DC77"/>
    <mergeCell ref="DQ67:EC67"/>
    <mergeCell ref="DQ68:EC68"/>
    <mergeCell ref="DQ66:EC66"/>
    <mergeCell ref="DD61:DP61"/>
    <mergeCell ref="DD63:DP64"/>
    <mergeCell ref="DQ65:EC65"/>
    <mergeCell ref="DQ63:EC64"/>
    <mergeCell ref="DQ53:EC53"/>
    <mergeCell ref="ED52:ER52"/>
    <mergeCell ref="DQ48:EC49"/>
    <mergeCell ref="ES67:FH67"/>
    <mergeCell ref="ED67:ER67"/>
    <mergeCell ref="ED66:ER66"/>
    <mergeCell ref="ES58:FH58"/>
    <mergeCell ref="ED58:ER58"/>
    <mergeCell ref="ED56:ER56"/>
    <mergeCell ref="ED57:ER57"/>
    <mergeCell ref="ED63:ER64"/>
    <mergeCell ref="ES50:FH51"/>
    <mergeCell ref="ED50:ER51"/>
    <mergeCell ref="ED59:ER59"/>
    <mergeCell ref="ED54:ER54"/>
    <mergeCell ref="ED55:ER55"/>
    <mergeCell ref="ED60:ER60"/>
    <mergeCell ref="ED62:ER62"/>
    <mergeCell ref="DQ60:EC60"/>
    <mergeCell ref="ED61:ER61"/>
    <mergeCell ref="DQ62:EC62"/>
    <mergeCell ref="DQ61:EC61"/>
    <mergeCell ref="ES35:FH35"/>
    <mergeCell ref="ES36:FH36"/>
    <mergeCell ref="ES62:FH62"/>
    <mergeCell ref="ES39:FH39"/>
    <mergeCell ref="ES37:FH38"/>
    <mergeCell ref="ES60:FH60"/>
    <mergeCell ref="ES59:FH59"/>
    <mergeCell ref="ED26:ER26"/>
    <mergeCell ref="ES56:FH56"/>
    <mergeCell ref="ES41:FH41"/>
    <mergeCell ref="ES46:FH46"/>
    <mergeCell ref="ES48:FH49"/>
    <mergeCell ref="ED53:ER53"/>
    <mergeCell ref="ED47:ER47"/>
    <mergeCell ref="ED46:ER46"/>
    <mergeCell ref="ES44:FH45"/>
    <mergeCell ref="ES47:FH47"/>
    <mergeCell ref="ES24:FH25"/>
    <mergeCell ref="ES32:FH32"/>
    <mergeCell ref="ES33:FH33"/>
    <mergeCell ref="ES27:FH27"/>
    <mergeCell ref="ES28:FH29"/>
    <mergeCell ref="ES26:FH26"/>
    <mergeCell ref="ES23:FH23"/>
    <mergeCell ref="ED27:ER27"/>
    <mergeCell ref="ED28:ER29"/>
    <mergeCell ref="DQ23:EC23"/>
    <mergeCell ref="DQ28:EC29"/>
    <mergeCell ref="DQ27:EC27"/>
    <mergeCell ref="DQ24:EC25"/>
    <mergeCell ref="DQ26:EC26"/>
    <mergeCell ref="ED23:ER23"/>
    <mergeCell ref="ED24:ER25"/>
    <mergeCell ref="DQ37:EC38"/>
    <mergeCell ref="ED36:ER36"/>
    <mergeCell ref="DQ45:EC45"/>
    <mergeCell ref="ES34:FH34"/>
    <mergeCell ref="DQ34:EC34"/>
    <mergeCell ref="DQ40:EC40"/>
    <mergeCell ref="ES40:FH40"/>
    <mergeCell ref="DQ39:EC39"/>
    <mergeCell ref="DQ36:EC36"/>
    <mergeCell ref="DQ35:EC35"/>
    <mergeCell ref="DD52:DP52"/>
    <mergeCell ref="DQ52:EC52"/>
    <mergeCell ref="ED31:ER31"/>
    <mergeCell ref="CN33:DC33"/>
    <mergeCell ref="CN32:DC32"/>
    <mergeCell ref="DD32:DP32"/>
    <mergeCell ref="CN40:DC40"/>
    <mergeCell ref="CN45:DC45"/>
    <mergeCell ref="CN37:DC38"/>
    <mergeCell ref="CN39:DC39"/>
    <mergeCell ref="ES30:FH30"/>
    <mergeCell ref="BK33:BX33"/>
    <mergeCell ref="BK34:BX34"/>
    <mergeCell ref="CN55:DC55"/>
    <mergeCell ref="DD55:DP55"/>
    <mergeCell ref="DQ54:EC54"/>
    <mergeCell ref="DQ55:EC55"/>
    <mergeCell ref="DD54:DP54"/>
    <mergeCell ref="DD48:DP49"/>
    <mergeCell ref="DD45:DP45"/>
    <mergeCell ref="ES31:FH31"/>
    <mergeCell ref="ED32:ER32"/>
    <mergeCell ref="ED34:ER34"/>
    <mergeCell ref="ED33:ER33"/>
    <mergeCell ref="BD36:BJ36"/>
    <mergeCell ref="BD33:BJ33"/>
    <mergeCell ref="DD53:DP53"/>
    <mergeCell ref="ED30:ER30"/>
    <mergeCell ref="CN35:DC35"/>
    <mergeCell ref="BY33:CM33"/>
    <mergeCell ref="BY34:CM34"/>
    <mergeCell ref="CN41:DC41"/>
    <mergeCell ref="DD36:DP36"/>
    <mergeCell ref="CN36:DC36"/>
    <mergeCell ref="CN34:DC34"/>
    <mergeCell ref="BD34:BJ34"/>
    <mergeCell ref="AX39:BC39"/>
    <mergeCell ref="BK44:BX45"/>
    <mergeCell ref="BD39:BJ39"/>
    <mergeCell ref="BK41:BX41"/>
    <mergeCell ref="AD42:EE42"/>
    <mergeCell ref="A44:AW45"/>
    <mergeCell ref="BK39:BX39"/>
    <mergeCell ref="BY36:CM36"/>
    <mergeCell ref="BK37:BX38"/>
    <mergeCell ref="DD39:DP39"/>
    <mergeCell ref="DD31:DP31"/>
    <mergeCell ref="DD35:DP35"/>
    <mergeCell ref="BK32:BX32"/>
    <mergeCell ref="BK36:BX36"/>
    <mergeCell ref="BY31:CM31"/>
    <mergeCell ref="CN31:DC31"/>
    <mergeCell ref="BY32:CM32"/>
    <mergeCell ref="DD34:DP34"/>
    <mergeCell ref="AX33:BC33"/>
    <mergeCell ref="AX50:BC51"/>
    <mergeCell ref="A50:AW50"/>
    <mergeCell ref="A49:AW49"/>
    <mergeCell ref="A33:AW33"/>
    <mergeCell ref="A38:AW38"/>
    <mergeCell ref="A36:AW36"/>
    <mergeCell ref="D59:AT59"/>
    <mergeCell ref="A51:AW51"/>
    <mergeCell ref="A52:AT52"/>
    <mergeCell ref="A40:AW40"/>
    <mergeCell ref="AX36:BC36"/>
    <mergeCell ref="AX34:BC34"/>
    <mergeCell ref="AX40:BC40"/>
    <mergeCell ref="AX44:BC45"/>
    <mergeCell ref="AX37:BC38"/>
    <mergeCell ref="AX35:BC35"/>
    <mergeCell ref="BY39:CM39"/>
    <mergeCell ref="BD46:BJ46"/>
    <mergeCell ref="BD47:BJ47"/>
    <mergeCell ref="BY44:ER44"/>
    <mergeCell ref="BD41:BJ41"/>
    <mergeCell ref="BY40:CM40"/>
    <mergeCell ref="BK40:BX40"/>
    <mergeCell ref="BY41:CM41"/>
    <mergeCell ref="DQ41:EC41"/>
    <mergeCell ref="DD47:DP47"/>
    <mergeCell ref="AX48:BC49"/>
    <mergeCell ref="AX47:BC47"/>
    <mergeCell ref="BK48:BX49"/>
    <mergeCell ref="BY46:CM46"/>
    <mergeCell ref="BK46:BX46"/>
    <mergeCell ref="BY62:CM62"/>
    <mergeCell ref="BD55:BJ55"/>
    <mergeCell ref="BD54:BJ54"/>
    <mergeCell ref="BD57:BJ57"/>
    <mergeCell ref="BD56:BJ56"/>
    <mergeCell ref="BY55:CM55"/>
    <mergeCell ref="BY61:CM61"/>
    <mergeCell ref="BK61:BX61"/>
    <mergeCell ref="BK56:BX56"/>
    <mergeCell ref="BY59:CM59"/>
    <mergeCell ref="A53:AT53"/>
    <mergeCell ref="A56:AW56"/>
    <mergeCell ref="BK55:BX55"/>
    <mergeCell ref="AX57:BC57"/>
    <mergeCell ref="BD53:BJ53"/>
    <mergeCell ref="BK54:BX54"/>
    <mergeCell ref="A54:AT54"/>
    <mergeCell ref="A55:AS55"/>
    <mergeCell ref="A57:AW57"/>
    <mergeCell ref="BD19:BJ20"/>
    <mergeCell ref="BD24:BJ25"/>
    <mergeCell ref="BD21:BJ21"/>
    <mergeCell ref="DD37:DP38"/>
    <mergeCell ref="BY37:CM38"/>
    <mergeCell ref="BY35:CM35"/>
    <mergeCell ref="BK35:BX35"/>
    <mergeCell ref="BD37:BJ38"/>
    <mergeCell ref="BY28:CM29"/>
    <mergeCell ref="BK30:BX30"/>
    <mergeCell ref="DQ32:EC32"/>
    <mergeCell ref="DQ33:EC33"/>
    <mergeCell ref="DQ31:EC31"/>
    <mergeCell ref="DD33:DP33"/>
    <mergeCell ref="AX32:BC32"/>
    <mergeCell ref="A47:AW47"/>
    <mergeCell ref="A34:AW34"/>
    <mergeCell ref="A48:AW48"/>
    <mergeCell ref="A41:AW41"/>
    <mergeCell ref="A37:AW37"/>
    <mergeCell ref="A46:AW46"/>
    <mergeCell ref="A35:AW35"/>
    <mergeCell ref="A39:AW39"/>
    <mergeCell ref="AX46:BC46"/>
    <mergeCell ref="A28:AW28"/>
    <mergeCell ref="A27:AW27"/>
    <mergeCell ref="A29:AW29"/>
    <mergeCell ref="A32:AW32"/>
    <mergeCell ref="A30:AW30"/>
    <mergeCell ref="DQ19:EC20"/>
    <mergeCell ref="DD19:DP20"/>
    <mergeCell ref="BK28:BX29"/>
    <mergeCell ref="AX30:BC30"/>
    <mergeCell ref="BY27:CM27"/>
    <mergeCell ref="DQ30:EC30"/>
    <mergeCell ref="DD28:DP29"/>
    <mergeCell ref="BD27:BJ27"/>
    <mergeCell ref="CN26:DC26"/>
    <mergeCell ref="BY26:CM26"/>
    <mergeCell ref="DD27:DP27"/>
    <mergeCell ref="BK24:BX25"/>
    <mergeCell ref="DD26:DP26"/>
    <mergeCell ref="BD31:BJ31"/>
    <mergeCell ref="BY24:CM25"/>
    <mergeCell ref="BD35:BJ35"/>
    <mergeCell ref="BD44:BJ45"/>
    <mergeCell ref="DD30:DP30"/>
    <mergeCell ref="BY30:CM30"/>
    <mergeCell ref="DD41:DP41"/>
    <mergeCell ref="DD40:DP40"/>
    <mergeCell ref="BK31:BX31"/>
    <mergeCell ref="BY45:CM45"/>
    <mergeCell ref="CN30:DC30"/>
    <mergeCell ref="BD40:BJ40"/>
    <mergeCell ref="DD16:DP16"/>
    <mergeCell ref="BY14:ER14"/>
    <mergeCell ref="AE5:EB5"/>
    <mergeCell ref="DD17:DP17"/>
    <mergeCell ref="A16:AW16"/>
    <mergeCell ref="BK14:BX15"/>
    <mergeCell ref="BD14:BJ15"/>
    <mergeCell ref="AX6:EC6"/>
    <mergeCell ref="AX9:EC9"/>
    <mergeCell ref="DQ16:EC16"/>
    <mergeCell ref="ES2:FH2"/>
    <mergeCell ref="ES16:FH16"/>
    <mergeCell ref="ES4:FH4"/>
    <mergeCell ref="ES5:FH5"/>
    <mergeCell ref="ES7:FH7"/>
    <mergeCell ref="ES6:FH6"/>
    <mergeCell ref="ES8:FH8"/>
    <mergeCell ref="ES9:FH9"/>
    <mergeCell ref="ES3:FH3"/>
    <mergeCell ref="B1:EQ1"/>
    <mergeCell ref="A17:AW17"/>
    <mergeCell ref="AX17:BC17"/>
    <mergeCell ref="BJ4:CD4"/>
    <mergeCell ref="DD15:DP15"/>
    <mergeCell ref="CE4:CH4"/>
    <mergeCell ref="A14:AW15"/>
    <mergeCell ref="AX16:BC16"/>
    <mergeCell ref="CI4:CK4"/>
    <mergeCell ref="AX10:EC10"/>
    <mergeCell ref="BD18:BJ18"/>
    <mergeCell ref="B2:EQ2"/>
    <mergeCell ref="AX41:BC41"/>
    <mergeCell ref="CN28:DC29"/>
    <mergeCell ref="BD30:BJ30"/>
    <mergeCell ref="BD26:BJ26"/>
    <mergeCell ref="BK26:BX26"/>
    <mergeCell ref="BD28:BJ29"/>
    <mergeCell ref="CN27:DC27"/>
    <mergeCell ref="BK27:BX27"/>
    <mergeCell ref="BD16:BJ16"/>
    <mergeCell ref="BK16:BX16"/>
    <mergeCell ref="BY16:CM16"/>
    <mergeCell ref="BD17:BJ17"/>
    <mergeCell ref="BK17:BX17"/>
    <mergeCell ref="BK18:BX18"/>
    <mergeCell ref="DQ17:EC17"/>
    <mergeCell ref="DQ18:EC18"/>
    <mergeCell ref="CN18:DC18"/>
    <mergeCell ref="BY18:CM18"/>
    <mergeCell ref="CN17:DC17"/>
    <mergeCell ref="DD18:DP18"/>
    <mergeCell ref="ED15:ER15"/>
    <mergeCell ref="ES12:FH12"/>
    <mergeCell ref="A13:FH13"/>
    <mergeCell ref="AX7:EC7"/>
    <mergeCell ref="DQ15:EC15"/>
    <mergeCell ref="BY15:CM15"/>
    <mergeCell ref="CN15:DC15"/>
    <mergeCell ref="ES14:FH15"/>
    <mergeCell ref="ES10:FH10"/>
    <mergeCell ref="AX14:BC15"/>
    <mergeCell ref="DQ21:EC21"/>
    <mergeCell ref="DD23:DP23"/>
    <mergeCell ref="ED22:ER22"/>
    <mergeCell ref="CN21:DC21"/>
    <mergeCell ref="DD21:DP21"/>
    <mergeCell ref="CN22:DC22"/>
    <mergeCell ref="BK19:BX20"/>
    <mergeCell ref="DD24:DP25"/>
    <mergeCell ref="CN24:DC25"/>
    <mergeCell ref="CN23:DC23"/>
    <mergeCell ref="DD22:DP22"/>
    <mergeCell ref="BK21:BX21"/>
    <mergeCell ref="CN19:DC20"/>
    <mergeCell ref="BY23:CM23"/>
    <mergeCell ref="ES22:FH22"/>
    <mergeCell ref="ES11:FH11"/>
    <mergeCell ref="BY19:CM20"/>
    <mergeCell ref="BY17:CM17"/>
    <mergeCell ref="ES17:FH17"/>
    <mergeCell ref="ED18:ER18"/>
    <mergeCell ref="CN16:DC16"/>
    <mergeCell ref="BY22:CM22"/>
    <mergeCell ref="ED21:ER21"/>
    <mergeCell ref="DQ22:EC22"/>
    <mergeCell ref="ED19:ER20"/>
    <mergeCell ref="ED16:ER16"/>
    <mergeCell ref="ES21:FH21"/>
    <mergeCell ref="ES18:FH18"/>
    <mergeCell ref="ES19:FH20"/>
    <mergeCell ref="ED17:ER17"/>
    <mergeCell ref="ED35:ER35"/>
    <mergeCell ref="ED37:ER38"/>
    <mergeCell ref="ED41:ER41"/>
    <mergeCell ref="ED40:ER40"/>
    <mergeCell ref="ED39:ER39"/>
    <mergeCell ref="A18:AW18"/>
    <mergeCell ref="BD32:BJ32"/>
    <mergeCell ref="A20:AW20"/>
    <mergeCell ref="A19:AW19"/>
    <mergeCell ref="A31:AW31"/>
    <mergeCell ref="A24:AW24"/>
    <mergeCell ref="A26:AW26"/>
    <mergeCell ref="A25:AW25"/>
    <mergeCell ref="BD23:BJ23"/>
    <mergeCell ref="AX18:BC18"/>
    <mergeCell ref="A21:AW21"/>
    <mergeCell ref="A23:AW23"/>
    <mergeCell ref="BY21:CM21"/>
    <mergeCell ref="BK22:BX22"/>
    <mergeCell ref="AX23:BC23"/>
    <mergeCell ref="A22:AW22"/>
    <mergeCell ref="BK23:BX23"/>
    <mergeCell ref="AX21:BC21"/>
    <mergeCell ref="AX22:BC22"/>
    <mergeCell ref="BD22:BJ22"/>
    <mergeCell ref="BD52:BJ52"/>
    <mergeCell ref="AX19:BC20"/>
    <mergeCell ref="ED48:ER49"/>
    <mergeCell ref="AX31:BC31"/>
    <mergeCell ref="AX28:BC29"/>
    <mergeCell ref="AX27:BC27"/>
    <mergeCell ref="AX26:BC26"/>
    <mergeCell ref="AX24:BC25"/>
    <mergeCell ref="ED45:ER45"/>
    <mergeCell ref="CN50:DC51"/>
    <mergeCell ref="BK53:BX53"/>
    <mergeCell ref="BK50:BX51"/>
    <mergeCell ref="CN54:DC54"/>
    <mergeCell ref="BY50:CM51"/>
    <mergeCell ref="BY52:CM52"/>
    <mergeCell ref="BY54:CM54"/>
    <mergeCell ref="BK52:BX52"/>
    <mergeCell ref="CN52:DC52"/>
    <mergeCell ref="DQ46:EC46"/>
    <mergeCell ref="DQ50:EC51"/>
    <mergeCell ref="BY53:CM53"/>
    <mergeCell ref="CN46:DC46"/>
    <mergeCell ref="DD50:DP51"/>
    <mergeCell ref="DQ47:EC47"/>
    <mergeCell ref="DD46:DP46"/>
    <mergeCell ref="CN47:DC47"/>
    <mergeCell ref="CN48:DC49"/>
    <mergeCell ref="CN53:DC53"/>
    <mergeCell ref="BD50:BJ51"/>
    <mergeCell ref="BK47:BX47"/>
    <mergeCell ref="BY47:CM47"/>
    <mergeCell ref="BD48:BJ49"/>
    <mergeCell ref="BY48:CM49"/>
    <mergeCell ref="BK62:BX62"/>
    <mergeCell ref="BK66:BX66"/>
    <mergeCell ref="BK69:BX69"/>
    <mergeCell ref="BK68:BX68"/>
    <mergeCell ref="BK67:BX67"/>
    <mergeCell ref="BK63:BX64"/>
    <mergeCell ref="BY63:CM64"/>
    <mergeCell ref="BK71:BX72"/>
    <mergeCell ref="CN66:DC66"/>
    <mergeCell ref="CN61:DC61"/>
    <mergeCell ref="CN65:DC65"/>
    <mergeCell ref="CN63:DC64"/>
    <mergeCell ref="CN71:DC72"/>
    <mergeCell ref="CN62:DC62"/>
    <mergeCell ref="BY68:CM68"/>
    <mergeCell ref="BY70:CM70"/>
    <mergeCell ref="BY66:CM66"/>
    <mergeCell ref="BY67:CM67"/>
    <mergeCell ref="BK65:BX65"/>
    <mergeCell ref="DD65:DP65"/>
    <mergeCell ref="BY65:CM65"/>
    <mergeCell ref="CN67:DC67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77" max="163" man="1"/>
    <brk id="106" max="163" man="1"/>
    <brk id="136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2018-01-10T08:01:10Z</cp:lastPrinted>
  <dcterms:created xsi:type="dcterms:W3CDTF">2011-04-08T11:46:02Z</dcterms:created>
  <dcterms:modified xsi:type="dcterms:W3CDTF">2018-01-10T08:12:46Z</dcterms:modified>
  <cp:category/>
  <cp:version/>
  <cp:contentType/>
  <cp:contentStatus/>
</cp:coreProperties>
</file>